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REZA\Desktop\"/>
    </mc:Choice>
  </mc:AlternateContent>
  <bookViews>
    <workbookView xWindow="0" yWindow="0" windowWidth="20490" windowHeight="7380"/>
  </bookViews>
  <sheets>
    <sheet name="DataEntrySheet" sheetId="1" r:id="rId1"/>
    <sheet name="Print" sheetId="2" r:id="rId2"/>
    <sheet name="Form" sheetId="4" r:id="rId3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9" i="2"/>
  <c r="F8" i="2"/>
  <c r="H11" i="2"/>
  <c r="H9" i="2"/>
  <c r="H8" i="2"/>
  <c r="H10" i="2"/>
  <c r="I4" i="1" l="1"/>
  <c r="I5" i="1"/>
  <c r="I6" i="1"/>
  <c r="I7" i="1"/>
  <c r="I8" i="1"/>
  <c r="I9" i="1"/>
  <c r="I3" i="1"/>
  <c r="M5" i="1"/>
  <c r="M6" i="1"/>
  <c r="M7" i="1"/>
  <c r="M8" i="1"/>
  <c r="M9" i="1"/>
  <c r="M4" i="1"/>
</calcChain>
</file>

<file path=xl/sharedStrings.xml><?xml version="1.0" encoding="utf-8"?>
<sst xmlns="http://schemas.openxmlformats.org/spreadsheetml/2006/main" count="78" uniqueCount="39">
  <si>
    <t>شماره رسید</t>
  </si>
  <si>
    <t>نام کالا</t>
  </si>
  <si>
    <t>شخص</t>
  </si>
  <si>
    <t>ورود</t>
  </si>
  <si>
    <t>خروج</t>
  </si>
  <si>
    <t>محل استفاده</t>
  </si>
  <si>
    <t>تاریخ</t>
  </si>
  <si>
    <t>مانده در لحظه</t>
  </si>
  <si>
    <t>مانده</t>
  </si>
  <si>
    <t>مانده بحرانی</t>
  </si>
  <si>
    <t>اشخاص</t>
  </si>
  <si>
    <t>شماره رسید:</t>
  </si>
  <si>
    <t>رسید تحویل کالا</t>
  </si>
  <si>
    <t>محلهای استفاده</t>
  </si>
  <si>
    <t>دفتر</t>
  </si>
  <si>
    <t>خودکار</t>
  </si>
  <si>
    <t>کتاب</t>
  </si>
  <si>
    <t>مداد</t>
  </si>
  <si>
    <t>خط کش</t>
  </si>
  <si>
    <t>تراش</t>
  </si>
  <si>
    <t>پیمان</t>
  </si>
  <si>
    <t>مریم</t>
  </si>
  <si>
    <t>جواد</t>
  </si>
  <si>
    <t>بیژن</t>
  </si>
  <si>
    <t>سهیلا</t>
  </si>
  <si>
    <t>فرم ورود اطلاعات</t>
  </si>
  <si>
    <t>واحد1</t>
  </si>
  <si>
    <t>واحد2</t>
  </si>
  <si>
    <t>واحد3</t>
  </si>
  <si>
    <t>واحد4</t>
  </si>
  <si>
    <t>واحد5</t>
  </si>
  <si>
    <t>97/03/15</t>
  </si>
  <si>
    <t>97/03/16</t>
  </si>
  <si>
    <t>97/03/17</t>
  </si>
  <si>
    <t>97/03/18</t>
  </si>
  <si>
    <t>97/03/19</t>
  </si>
  <si>
    <t>97/03/20</t>
  </si>
  <si>
    <t>97/03/21</t>
  </si>
  <si>
    <t>97/03/22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</si>
</sst>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;&quot;&quot;;"/>
  </numFmts>
  <fonts count="4" x14ac:knownFonts="1">
    <font>
      <sz val="11"/>
      <color theme="1"/>
      <name val="Arial"/>
      <family val="2"/>
      <scheme val="minor"/>
    </font>
    <font>
      <sz val="11"/>
      <color theme="0"/>
      <name val="B Titr"/>
      <charset val="178"/>
    </font>
    <font>
      <sz val="11"/>
      <color theme="1"/>
      <name val="B Titr"/>
      <charset val="178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gray125">
        <fgColor theme="7" tint="0.79995117038483843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gray125">
        <fgColor theme="7" tint="0.79995117038483843"/>
        <bgColor theme="7" tint="0.79998168889431442"/>
      </patternFill>
    </fill>
    <fill>
      <patternFill patternType="gray125">
        <fgColor theme="7" tint="0.79995117038483843"/>
        <bgColor theme="9" tint="0.79998168889431442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4" tint="-0.24994659260841701"/>
      </right>
      <top style="mediumDashed">
        <color theme="4" tint="-0.24994659260841701"/>
      </top>
      <bottom style="mediumDashed">
        <color theme="4" tint="-0.24994659260841701"/>
      </bottom>
      <diagonal/>
    </border>
    <border>
      <left style="mediumDashed">
        <color theme="4" tint="-0.24994659260841701"/>
      </left>
      <right style="mediumDashed">
        <color theme="4" tint="-0.24994659260841701"/>
      </right>
      <top style="mediumDashed">
        <color theme="4" tint="-0.24994659260841701"/>
      </top>
      <bottom style="mediumDashed">
        <color theme="4" tint="-0.24994659260841701"/>
      </bottom>
      <diagonal/>
    </border>
    <border>
      <left style="mediumDashed">
        <color theme="4" tint="-0.24994659260841701"/>
      </left>
      <right style="medium">
        <color indexed="64"/>
      </right>
      <top style="mediumDashed">
        <color theme="4" tint="-0.24994659260841701"/>
      </top>
      <bottom style="mediumDashed">
        <color theme="4" tint="-0.24994659260841701"/>
      </bottom>
      <diagonal/>
    </border>
    <border>
      <left style="medium">
        <color indexed="64"/>
      </left>
      <right style="mediumDashed">
        <color theme="4" tint="-0.24994659260841701"/>
      </right>
      <top style="mediumDashed">
        <color theme="4" tint="-0.24994659260841701"/>
      </top>
      <bottom style="medium">
        <color indexed="64"/>
      </bottom>
      <diagonal/>
    </border>
    <border>
      <left style="mediumDashed">
        <color theme="4" tint="-0.24994659260841701"/>
      </left>
      <right style="medium">
        <color indexed="64"/>
      </right>
      <top style="mediumDashed">
        <color theme="4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theme="4" tint="-0.24994659260841701"/>
      </right>
      <top style="medium">
        <color indexed="64"/>
      </top>
      <bottom style="mediumDashed">
        <color theme="4" tint="-0.24994659260841701"/>
      </bottom>
      <diagonal/>
    </border>
    <border>
      <left style="mediumDashed">
        <color theme="4" tint="-0.24994659260841701"/>
      </left>
      <right style="mediumDashed">
        <color theme="4" tint="-0.24994659260841701"/>
      </right>
      <top style="medium">
        <color indexed="64"/>
      </top>
      <bottom style="mediumDashed">
        <color theme="4" tint="-0.24994659260841701"/>
      </bottom>
      <diagonal/>
    </border>
    <border>
      <left style="mediumDashed">
        <color theme="4" tint="-0.24994659260841701"/>
      </left>
      <right style="medium">
        <color indexed="64"/>
      </right>
      <top style="medium">
        <color indexed="64"/>
      </top>
      <bottom style="mediumDashed">
        <color theme="4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>
      <alignment horizontal="center" vertical="center"/>
    </xf>
    <xf numFmtId="0" fontId="2" fillId="3" borderId="1">
      <alignment horizontal="center" vertical="center"/>
    </xf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1">
      <alignment horizontal="center" vertical="center"/>
    </xf>
    <xf numFmtId="0" fontId="2" fillId="3" borderId="1" xfId="2">
      <alignment horizontal="center" vertical="center"/>
    </xf>
    <xf numFmtId="0" fontId="2" fillId="4" borderId="0" xfId="0" applyFont="1" applyFill="1"/>
    <xf numFmtId="0" fontId="2" fillId="4" borderId="0" xfId="0" applyFont="1" applyFill="1" applyAlignment="1">
      <alignment horizontal="centerContinuous"/>
    </xf>
    <xf numFmtId="0" fontId="2" fillId="3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1" fillId="8" borderId="0" xfId="0" applyFont="1" applyFill="1"/>
    <xf numFmtId="0" fontId="1" fillId="8" borderId="0" xfId="0" applyFont="1" applyFill="1" applyAlignment="1">
      <alignment horizontal="centerContinuous"/>
    </xf>
  </cellXfs>
  <cellStyles count="3">
    <cellStyle name="Normal" xfId="0" builtinId="0"/>
    <cellStyle name="تیتر" xfId="1"/>
    <cellStyle name="خانه های جدول" xfId="2"/>
  </cellStyles>
  <dxfs count="4"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00"/>
      </font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10</xdr:row>
          <xdr:rowOff>85725</xdr:rowOff>
        </xdr:from>
        <xdr:to>
          <xdr:col>4</xdr:col>
          <xdr:colOff>533400</xdr:colOff>
          <xdr:row>11</xdr:row>
          <xdr:rowOff>123825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1">
                <a:defRPr sz="1000"/>
              </a:pPr>
              <a:r>
                <a:rPr lang="fa-I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ثبت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T79"/>
  <sheetViews>
    <sheetView showGridLines="0" tabSelected="1" zoomScale="90" zoomScaleNormal="90" workbookViewId="0">
      <selection activeCell="G8" sqref="G8"/>
    </sheetView>
  </sheetViews>
  <sheetFormatPr defaultColWidth="9.125" defaultRowHeight="22.5" x14ac:dyDescent="0.2"/>
  <cols>
    <col min="1" max="1" width="3.625" style="2" customWidth="1"/>
    <col min="2" max="2" width="15.125" style="3" customWidth="1"/>
    <col min="3" max="3" width="17" style="3" customWidth="1"/>
    <col min="4" max="4" width="15.875" style="3" customWidth="1"/>
    <col min="5" max="5" width="10" style="3" customWidth="1"/>
    <col min="6" max="6" width="9.125" style="3"/>
    <col min="7" max="7" width="22.25" style="3" customWidth="1"/>
    <col min="8" max="8" width="15.625" style="3" customWidth="1"/>
    <col min="9" max="9" width="13.625" style="3" customWidth="1"/>
    <col min="10" max="10" width="2.25" style="2" customWidth="1"/>
    <col min="11" max="11" width="1.875" style="2" customWidth="1"/>
    <col min="12" max="12" width="8.375" style="2" customWidth="1"/>
    <col min="13" max="13" width="9.125" style="2"/>
    <col min="14" max="14" width="11.25" style="2" bestFit="1" customWidth="1"/>
    <col min="15" max="15" width="1.5" style="2" customWidth="1"/>
    <col min="16" max="16" width="8.75" style="2" customWidth="1"/>
    <col min="17" max="17" width="13.125" style="2" bestFit="1" customWidth="1"/>
    <col min="18" max="18" width="9.125" style="2"/>
    <col min="19" max="19" width="5.25" style="2" customWidth="1"/>
    <col min="20" max="20" width="13.625" style="2" bestFit="1" customWidth="1"/>
    <col min="21" max="16384" width="9.125" style="2"/>
  </cols>
  <sheetData>
    <row r="1" spans="2:20" ht="23.25" thickBot="1" x14ac:dyDescent="0.25">
      <c r="B1"/>
      <c r="C1"/>
      <c r="D1"/>
      <c r="E1"/>
      <c r="F1"/>
      <c r="G1"/>
      <c r="H1"/>
      <c r="I1"/>
    </row>
    <row r="2" spans="2:20" ht="23.25" thickBot="1" x14ac:dyDescent="0.25">
      <c r="B2" s="30" t="s">
        <v>0</v>
      </c>
      <c r="C2" s="31" t="s">
        <v>1</v>
      </c>
      <c r="D2" s="31" t="s">
        <v>2</v>
      </c>
      <c r="E2" s="31" t="s">
        <v>3</v>
      </c>
      <c r="F2" s="31" t="s">
        <v>4</v>
      </c>
      <c r="G2" s="31" t="s">
        <v>5</v>
      </c>
      <c r="H2" s="31" t="s">
        <v>6</v>
      </c>
      <c r="I2" s="32" t="s">
        <v>7</v>
      </c>
      <c r="T2"/>
    </row>
    <row r="3" spans="2:20" ht="23.25" thickBot="1" x14ac:dyDescent="0.25">
      <c r="B3" s="33">
        <v>7461</v>
      </c>
      <c r="C3" s="29" t="s">
        <v>18</v>
      </c>
      <c r="D3" s="29" t="s">
        <v>22</v>
      </c>
      <c r="E3" s="29">
        <v>10</v>
      </c>
      <c r="F3" s="29"/>
      <c r="G3" s="29" t="s">
        <v>28</v>
      </c>
      <c r="H3" s="29" t="s">
        <v>31</v>
      </c>
      <c r="I3" s="34">
        <f>SUMIF(C$3:C3,C3,$E$3:E3)-SUMIF($C$3:C3,C3,$F$3:F3)</f>
        <v>10</v>
      </c>
      <c r="L3" s="20" t="s">
        <v>1</v>
      </c>
      <c r="M3" s="21" t="s">
        <v>8</v>
      </c>
      <c r="N3" s="22" t="s">
        <v>9</v>
      </c>
      <c r="P3" s="23" t="s">
        <v>10</v>
      </c>
      <c r="Q3" s="23" t="s">
        <v>13</v>
      </c>
      <c r="T3"/>
    </row>
    <row r="4" spans="2:20" ht="23.25" thickBot="1" x14ac:dyDescent="0.25">
      <c r="B4" s="33">
        <v>6372</v>
      </c>
      <c r="C4" s="29" t="s">
        <v>16</v>
      </c>
      <c r="D4" s="29" t="s">
        <v>23</v>
      </c>
      <c r="E4" s="29"/>
      <c r="F4" s="29">
        <v>13</v>
      </c>
      <c r="G4" s="29" t="s">
        <v>27</v>
      </c>
      <c r="H4" s="29" t="s">
        <v>32</v>
      </c>
      <c r="I4" s="34">
        <f>SUMIF(C$3:C4,C4,$E$3:E4)-SUMIF($C$3:C4,C4,$F$3:F4)</f>
        <v>-13</v>
      </c>
      <c r="L4" s="4" t="s">
        <v>14</v>
      </c>
      <c r="M4" s="5">
        <f t="shared" ref="M4:M9" si="0">SUMIF($C$3:$C$16,L4,$E$3:$E$16)-SUMIF($C$3:$C$16,L4,$F$3:$F$16)</f>
        <v>0</v>
      </c>
      <c r="N4" s="6">
        <v>10</v>
      </c>
      <c r="P4" s="24" t="s">
        <v>20</v>
      </c>
      <c r="Q4" s="24" t="s">
        <v>26</v>
      </c>
      <c r="T4"/>
    </row>
    <row r="5" spans="2:20" ht="23.25" thickBot="1" x14ac:dyDescent="0.25">
      <c r="B5" s="33">
        <v>8931</v>
      </c>
      <c r="C5" s="29" t="s">
        <v>16</v>
      </c>
      <c r="D5" s="29" t="s">
        <v>21</v>
      </c>
      <c r="E5" s="29">
        <v>16</v>
      </c>
      <c r="F5" s="29"/>
      <c r="G5" s="29" t="s">
        <v>26</v>
      </c>
      <c r="H5" s="29" t="s">
        <v>33</v>
      </c>
      <c r="I5" s="34">
        <f>SUMIF(C$3:C5,C5,$E$3:E5)-SUMIF($C$3:C5,C5,$F$3:F5)</f>
        <v>3</v>
      </c>
      <c r="L5" s="4" t="s">
        <v>15</v>
      </c>
      <c r="M5" s="5">
        <f t="shared" si="0"/>
        <v>0</v>
      </c>
      <c r="N5" s="6">
        <v>8</v>
      </c>
      <c r="P5" s="24" t="s">
        <v>21</v>
      </c>
      <c r="Q5" s="24" t="s">
        <v>27</v>
      </c>
      <c r="T5"/>
    </row>
    <row r="6" spans="2:20" ht="23.25" thickBot="1" x14ac:dyDescent="0.25">
      <c r="B6" s="33">
        <v>6497</v>
      </c>
      <c r="C6" s="29" t="s">
        <v>17</v>
      </c>
      <c r="D6" s="29" t="s">
        <v>23</v>
      </c>
      <c r="E6" s="29">
        <v>13</v>
      </c>
      <c r="F6" s="29"/>
      <c r="G6" s="29" t="s">
        <v>27</v>
      </c>
      <c r="H6" s="29" t="s">
        <v>34</v>
      </c>
      <c r="I6" s="34">
        <f>SUMIF(C$3:C6,C6,$E$3:E6)-SUMIF($C$3:C6,C6,$F$3:F6)</f>
        <v>13</v>
      </c>
      <c r="L6" s="4" t="s">
        <v>16</v>
      </c>
      <c r="M6" s="5">
        <f t="shared" si="0"/>
        <v>0</v>
      </c>
      <c r="N6" s="6">
        <v>15</v>
      </c>
      <c r="P6" s="24" t="s">
        <v>22</v>
      </c>
      <c r="Q6" s="24" t="s">
        <v>28</v>
      </c>
      <c r="T6"/>
    </row>
    <row r="7" spans="2:20" ht="23.25" thickBot="1" x14ac:dyDescent="0.25">
      <c r="B7" s="33">
        <v>7870</v>
      </c>
      <c r="C7" s="29" t="s">
        <v>18</v>
      </c>
      <c r="D7" s="29" t="s">
        <v>21</v>
      </c>
      <c r="E7" s="29"/>
      <c r="F7" s="29">
        <v>3</v>
      </c>
      <c r="G7" s="29" t="s">
        <v>26</v>
      </c>
      <c r="H7" s="29" t="s">
        <v>35</v>
      </c>
      <c r="I7" s="34">
        <f>SUMIF(C$3:C7,C7,$E$3:E7)-SUMIF($C$3:C7,C7,$F$3:F7)</f>
        <v>7</v>
      </c>
      <c r="L7" s="4" t="s">
        <v>17</v>
      </c>
      <c r="M7" s="5">
        <f t="shared" si="0"/>
        <v>25</v>
      </c>
      <c r="N7" s="6">
        <v>6</v>
      </c>
      <c r="P7" s="24" t="s">
        <v>23</v>
      </c>
      <c r="Q7" s="24" t="s">
        <v>29</v>
      </c>
      <c r="T7"/>
    </row>
    <row r="8" spans="2:20" ht="23.25" thickBot="1" x14ac:dyDescent="0.25">
      <c r="B8" s="33">
        <v>7538</v>
      </c>
      <c r="C8" s="29" t="s">
        <v>17</v>
      </c>
      <c r="D8" s="29" t="s">
        <v>23</v>
      </c>
      <c r="E8" s="29">
        <v>12</v>
      </c>
      <c r="F8" s="29"/>
      <c r="G8" s="29" t="s">
        <v>30</v>
      </c>
      <c r="H8" s="29" t="s">
        <v>36</v>
      </c>
      <c r="I8" s="34">
        <f>SUMIF(C$3:C8,C8,$E$3:E8)-SUMIF($C$3:C8,C8,$F$3:F8)</f>
        <v>25</v>
      </c>
      <c r="L8" s="4" t="s">
        <v>18</v>
      </c>
      <c r="M8" s="5">
        <f t="shared" si="0"/>
        <v>7</v>
      </c>
      <c r="N8" s="6">
        <v>16</v>
      </c>
      <c r="P8" s="24" t="s">
        <v>24</v>
      </c>
      <c r="Q8" s="24" t="s">
        <v>30</v>
      </c>
      <c r="T8"/>
    </row>
    <row r="9" spans="2:20" ht="23.25" thickBot="1" x14ac:dyDescent="0.25">
      <c r="B9" s="33">
        <v>8864</v>
      </c>
      <c r="C9" s="29" t="s">
        <v>19</v>
      </c>
      <c r="D9" s="29" t="s">
        <v>20</v>
      </c>
      <c r="E9" s="29">
        <v>14</v>
      </c>
      <c r="F9" s="29"/>
      <c r="G9" s="29" t="s">
        <v>28</v>
      </c>
      <c r="H9" s="29" t="s">
        <v>37</v>
      </c>
      <c r="I9" s="34">
        <f>SUMIF(C$3:C9,C9,$E$3:E9)-SUMIF($C$3:C9,C9,$F$3:F9)</f>
        <v>14</v>
      </c>
      <c r="L9" s="7" t="s">
        <v>19</v>
      </c>
      <c r="M9" s="5">
        <f t="shared" si="0"/>
        <v>14</v>
      </c>
      <c r="N9" s="8">
        <v>13</v>
      </c>
      <c r="T9"/>
    </row>
    <row r="10" spans="2:20" x14ac:dyDescent="0.2">
      <c r="B10" s="33">
        <v>8888</v>
      </c>
      <c r="C10" s="29" t="s">
        <v>16</v>
      </c>
      <c r="D10" s="29" t="s">
        <v>23</v>
      </c>
      <c r="E10" s="29"/>
      <c r="F10" s="29">
        <v>3</v>
      </c>
      <c r="G10" s="29"/>
      <c r="H10" s="29" t="s">
        <v>38</v>
      </c>
      <c r="I10" s="34"/>
      <c r="T10"/>
    </row>
    <row r="11" spans="2:20" x14ac:dyDescent="0.2">
      <c r="B11" s="33"/>
      <c r="C11" s="29"/>
      <c r="D11" s="29"/>
      <c r="E11" s="29"/>
      <c r="F11" s="29"/>
      <c r="G11" s="29"/>
      <c r="H11" s="29"/>
      <c r="I11" s="34"/>
      <c r="L11"/>
      <c r="T11"/>
    </row>
    <row r="12" spans="2:20" x14ac:dyDescent="0.2">
      <c r="B12" s="33"/>
      <c r="C12" s="29"/>
      <c r="D12" s="29"/>
      <c r="E12" s="29"/>
      <c r="F12" s="29"/>
      <c r="G12" s="29"/>
      <c r="H12" s="29"/>
      <c r="I12" s="34"/>
      <c r="L12"/>
      <c r="M12"/>
      <c r="T12"/>
    </row>
    <row r="13" spans="2:20" x14ac:dyDescent="0.2">
      <c r="B13" s="33"/>
      <c r="C13" s="29"/>
      <c r="D13" s="29"/>
      <c r="E13" s="29"/>
      <c r="F13" s="29"/>
      <c r="G13" s="29"/>
      <c r="H13" s="29"/>
      <c r="I13" s="34"/>
      <c r="L13"/>
      <c r="T13"/>
    </row>
    <row r="14" spans="2:20" x14ac:dyDescent="0.2">
      <c r="B14" s="33"/>
      <c r="C14" s="29"/>
      <c r="D14" s="29"/>
      <c r="E14" s="29"/>
      <c r="F14" s="29"/>
      <c r="G14" s="29"/>
      <c r="H14" s="29"/>
      <c r="I14" s="34"/>
      <c r="L14"/>
    </row>
    <row r="15" spans="2:20" x14ac:dyDescent="0.2">
      <c r="B15" s="33"/>
      <c r="C15" s="29"/>
      <c r="D15" s="29"/>
      <c r="E15" s="29"/>
      <c r="F15" s="29"/>
      <c r="G15" s="29"/>
      <c r="H15" s="29"/>
      <c r="I15" s="34"/>
      <c r="L15"/>
    </row>
    <row r="16" spans="2:20" ht="23.25" thickBot="1" x14ac:dyDescent="0.25">
      <c r="B16" s="35"/>
      <c r="C16" s="36"/>
      <c r="D16" s="36"/>
      <c r="E16" s="36"/>
      <c r="F16" s="36"/>
      <c r="G16" s="36"/>
      <c r="H16" s="36"/>
      <c r="I16" s="37"/>
      <c r="L16"/>
    </row>
    <row r="17" spans="2:12" x14ac:dyDescent="0.2">
      <c r="B17"/>
      <c r="C17"/>
      <c r="D17"/>
      <c r="E17"/>
      <c r="F17"/>
      <c r="G17"/>
      <c r="H17"/>
      <c r="I17"/>
      <c r="L17"/>
    </row>
    <row r="18" spans="2:12" x14ac:dyDescent="0.2">
      <c r="B18"/>
      <c r="C18"/>
      <c r="D18"/>
      <c r="E18"/>
      <c r="F18"/>
      <c r="G18"/>
      <c r="H18"/>
      <c r="I18"/>
      <c r="L18"/>
    </row>
    <row r="19" spans="2:12" x14ac:dyDescent="0.2">
      <c r="B19"/>
      <c r="C19"/>
      <c r="D19"/>
      <c r="E19"/>
      <c r="F19"/>
      <c r="G19"/>
      <c r="H19"/>
      <c r="I19"/>
      <c r="L19"/>
    </row>
    <row r="20" spans="2:12" x14ac:dyDescent="0.2">
      <c r="B20"/>
      <c r="C20"/>
      <c r="D20"/>
      <c r="E20"/>
      <c r="F20"/>
      <c r="G20"/>
      <c r="H20"/>
      <c r="I20"/>
    </row>
    <row r="21" spans="2:12" x14ac:dyDescent="0.2">
      <c r="B21"/>
      <c r="C21"/>
      <c r="D21"/>
      <c r="E21"/>
      <c r="F21"/>
      <c r="G21"/>
      <c r="H21"/>
      <c r="I21"/>
    </row>
    <row r="22" spans="2:12" x14ac:dyDescent="0.2">
      <c r="B22"/>
      <c r="C22"/>
      <c r="D22"/>
      <c r="E22"/>
      <c r="F22"/>
      <c r="G22"/>
      <c r="H22"/>
      <c r="I22"/>
    </row>
    <row r="23" spans="2:12" x14ac:dyDescent="0.2">
      <c r="B23"/>
      <c r="C23"/>
      <c r="D23"/>
      <c r="E23"/>
      <c r="F23"/>
      <c r="G23"/>
      <c r="H23"/>
      <c r="I23"/>
    </row>
    <row r="24" spans="2:12" x14ac:dyDescent="0.2">
      <c r="B24"/>
      <c r="C24"/>
      <c r="D24"/>
      <c r="E24"/>
      <c r="F24"/>
      <c r="G24"/>
      <c r="H24"/>
      <c r="I24"/>
    </row>
    <row r="25" spans="2:12" x14ac:dyDescent="0.2">
      <c r="B25"/>
      <c r="C25"/>
      <c r="D25"/>
      <c r="E25"/>
      <c r="F25"/>
      <c r="G25"/>
      <c r="H25"/>
      <c r="I25"/>
    </row>
    <row r="26" spans="2:12" x14ac:dyDescent="0.2">
      <c r="B26"/>
      <c r="C26"/>
      <c r="D26"/>
      <c r="E26"/>
      <c r="F26"/>
      <c r="G26"/>
      <c r="H26"/>
      <c r="I26"/>
    </row>
    <row r="27" spans="2:12" x14ac:dyDescent="0.2">
      <c r="B27"/>
      <c r="C27"/>
      <c r="D27"/>
      <c r="E27"/>
      <c r="F27"/>
      <c r="G27"/>
      <c r="H27"/>
      <c r="I27"/>
    </row>
    <row r="28" spans="2:12" x14ac:dyDescent="0.2">
      <c r="B28"/>
      <c r="C28"/>
      <c r="D28"/>
      <c r="E28"/>
      <c r="F28"/>
      <c r="G28"/>
      <c r="H28"/>
      <c r="I28"/>
    </row>
    <row r="29" spans="2:12" x14ac:dyDescent="0.2">
      <c r="B29"/>
      <c r="C29"/>
      <c r="D29"/>
      <c r="E29"/>
      <c r="F29"/>
      <c r="G29"/>
      <c r="H29"/>
      <c r="I29"/>
    </row>
    <row r="30" spans="2:12" x14ac:dyDescent="0.2">
      <c r="B30"/>
      <c r="C30"/>
      <c r="D30"/>
      <c r="E30"/>
      <c r="F30"/>
      <c r="G30"/>
      <c r="H30"/>
      <c r="I30"/>
    </row>
    <row r="31" spans="2:12" x14ac:dyDescent="0.2">
      <c r="B31"/>
      <c r="C31"/>
      <c r="D31"/>
      <c r="E31"/>
      <c r="F31"/>
      <c r="G31"/>
      <c r="H31"/>
      <c r="I31"/>
    </row>
    <row r="32" spans="2:12" x14ac:dyDescent="0.2">
      <c r="B32"/>
      <c r="C32"/>
      <c r="D32"/>
      <c r="E32"/>
      <c r="F32"/>
      <c r="G32"/>
      <c r="H32"/>
      <c r="I32"/>
    </row>
    <row r="33" spans="2:9" x14ac:dyDescent="0.2">
      <c r="B33"/>
      <c r="C33"/>
      <c r="D33"/>
      <c r="E33"/>
      <c r="F33"/>
      <c r="G33"/>
      <c r="H33"/>
      <c r="I33"/>
    </row>
    <row r="34" spans="2:9" x14ac:dyDescent="0.2">
      <c r="B34"/>
      <c r="C34"/>
      <c r="D34"/>
      <c r="E34"/>
      <c r="F34"/>
      <c r="G34"/>
      <c r="H34"/>
      <c r="I34"/>
    </row>
    <row r="35" spans="2:9" x14ac:dyDescent="0.2">
      <c r="B35"/>
      <c r="C35"/>
      <c r="D35"/>
      <c r="E35"/>
      <c r="F35"/>
      <c r="G35"/>
      <c r="H35"/>
      <c r="I35"/>
    </row>
    <row r="36" spans="2:9" x14ac:dyDescent="0.2">
      <c r="B36"/>
      <c r="C36"/>
      <c r="D36"/>
      <c r="E36"/>
      <c r="F36"/>
      <c r="G36"/>
      <c r="H36"/>
      <c r="I36"/>
    </row>
    <row r="37" spans="2:9" x14ac:dyDescent="0.2">
      <c r="B37"/>
      <c r="C37"/>
      <c r="D37"/>
      <c r="E37"/>
      <c r="F37"/>
      <c r="G37"/>
      <c r="H37"/>
      <c r="I37"/>
    </row>
    <row r="38" spans="2:9" x14ac:dyDescent="0.2">
      <c r="B38"/>
      <c r="C38"/>
      <c r="D38"/>
      <c r="E38"/>
      <c r="F38"/>
      <c r="G38"/>
      <c r="H38"/>
      <c r="I38"/>
    </row>
    <row r="39" spans="2:9" x14ac:dyDescent="0.2">
      <c r="B39"/>
      <c r="C39"/>
      <c r="D39"/>
      <c r="E39"/>
      <c r="F39"/>
      <c r="G39"/>
      <c r="H39"/>
      <c r="I39"/>
    </row>
    <row r="40" spans="2:9" x14ac:dyDescent="0.2">
      <c r="B40"/>
      <c r="C40"/>
      <c r="D40"/>
      <c r="E40"/>
      <c r="F40"/>
      <c r="G40"/>
      <c r="H40"/>
      <c r="I40"/>
    </row>
    <row r="41" spans="2:9" x14ac:dyDescent="0.2">
      <c r="B41"/>
      <c r="C41"/>
      <c r="D41"/>
      <c r="E41"/>
      <c r="F41"/>
      <c r="G41"/>
      <c r="H41"/>
      <c r="I41"/>
    </row>
    <row r="42" spans="2:9" x14ac:dyDescent="0.2">
      <c r="B42"/>
      <c r="C42"/>
      <c r="D42"/>
      <c r="E42"/>
      <c r="F42"/>
      <c r="G42"/>
      <c r="H42"/>
      <c r="I42"/>
    </row>
    <row r="43" spans="2:9" x14ac:dyDescent="0.2">
      <c r="B43"/>
      <c r="C43"/>
      <c r="D43"/>
      <c r="E43"/>
      <c r="F43"/>
      <c r="G43"/>
      <c r="H43"/>
      <c r="I43"/>
    </row>
    <row r="44" spans="2:9" x14ac:dyDescent="0.2">
      <c r="B44"/>
      <c r="C44"/>
      <c r="D44"/>
      <c r="E44"/>
      <c r="F44"/>
      <c r="G44"/>
      <c r="H44"/>
      <c r="I44"/>
    </row>
    <row r="45" spans="2:9" x14ac:dyDescent="0.2">
      <c r="B45"/>
      <c r="C45"/>
      <c r="D45"/>
      <c r="E45"/>
      <c r="F45"/>
      <c r="G45"/>
      <c r="H45"/>
      <c r="I45"/>
    </row>
    <row r="46" spans="2:9" x14ac:dyDescent="0.2">
      <c r="B46"/>
      <c r="C46"/>
      <c r="D46"/>
      <c r="E46"/>
      <c r="F46"/>
      <c r="G46"/>
      <c r="H46"/>
      <c r="I46"/>
    </row>
    <row r="47" spans="2:9" x14ac:dyDescent="0.2">
      <c r="B47"/>
      <c r="C47"/>
      <c r="D47"/>
      <c r="E47"/>
      <c r="F47"/>
      <c r="G47"/>
      <c r="H47"/>
      <c r="I47"/>
    </row>
    <row r="48" spans="2:9" x14ac:dyDescent="0.2">
      <c r="B48"/>
      <c r="C48"/>
      <c r="D48"/>
      <c r="E48"/>
      <c r="F48"/>
      <c r="G48"/>
      <c r="H48"/>
      <c r="I48"/>
    </row>
    <row r="49" spans="2:9" x14ac:dyDescent="0.2">
      <c r="B49"/>
      <c r="C49"/>
      <c r="D49"/>
      <c r="E49"/>
      <c r="F49"/>
      <c r="G49"/>
      <c r="H49"/>
      <c r="I49"/>
    </row>
    <row r="50" spans="2:9" x14ac:dyDescent="0.2">
      <c r="B50"/>
      <c r="C50"/>
      <c r="D50"/>
      <c r="E50"/>
      <c r="F50"/>
      <c r="G50"/>
      <c r="H50"/>
      <c r="I50"/>
    </row>
    <row r="51" spans="2:9" x14ac:dyDescent="0.2">
      <c r="B51"/>
      <c r="C51"/>
      <c r="D51"/>
      <c r="E51"/>
      <c r="F51"/>
      <c r="G51"/>
      <c r="H51"/>
      <c r="I51"/>
    </row>
    <row r="52" spans="2:9" x14ac:dyDescent="0.2">
      <c r="B52"/>
      <c r="C52"/>
      <c r="D52"/>
      <c r="E52"/>
      <c r="F52"/>
      <c r="G52"/>
      <c r="H52"/>
      <c r="I52"/>
    </row>
    <row r="53" spans="2:9" x14ac:dyDescent="0.2">
      <c r="B53"/>
      <c r="C53"/>
      <c r="D53"/>
      <c r="E53"/>
      <c r="F53"/>
      <c r="G53"/>
      <c r="H53"/>
      <c r="I53"/>
    </row>
    <row r="54" spans="2:9" x14ac:dyDescent="0.2">
      <c r="B54"/>
      <c r="C54"/>
      <c r="D54"/>
      <c r="E54"/>
      <c r="F54"/>
      <c r="G54"/>
      <c r="H54"/>
      <c r="I54"/>
    </row>
    <row r="55" spans="2:9" x14ac:dyDescent="0.2">
      <c r="B55"/>
      <c r="C55"/>
      <c r="D55"/>
      <c r="E55"/>
      <c r="F55"/>
      <c r="G55"/>
      <c r="H55"/>
      <c r="I55"/>
    </row>
    <row r="56" spans="2:9" x14ac:dyDescent="0.2">
      <c r="B56"/>
      <c r="C56"/>
      <c r="D56"/>
      <c r="E56"/>
      <c r="F56"/>
      <c r="G56"/>
      <c r="H56"/>
      <c r="I56"/>
    </row>
    <row r="57" spans="2:9" x14ac:dyDescent="0.2">
      <c r="B57"/>
      <c r="C57"/>
      <c r="D57"/>
      <c r="E57"/>
      <c r="F57"/>
      <c r="G57"/>
      <c r="H57"/>
      <c r="I57"/>
    </row>
    <row r="58" spans="2:9" x14ac:dyDescent="0.2">
      <c r="B58"/>
      <c r="C58"/>
      <c r="D58"/>
      <c r="E58"/>
      <c r="F58"/>
      <c r="G58"/>
      <c r="H58"/>
      <c r="I58"/>
    </row>
    <row r="59" spans="2:9" x14ac:dyDescent="0.2">
      <c r="B59"/>
      <c r="C59"/>
      <c r="D59"/>
      <c r="E59"/>
      <c r="F59"/>
      <c r="G59"/>
      <c r="H59"/>
      <c r="I59"/>
    </row>
    <row r="60" spans="2:9" x14ac:dyDescent="0.2">
      <c r="B60"/>
      <c r="C60"/>
      <c r="D60"/>
      <c r="E60"/>
      <c r="F60"/>
      <c r="G60"/>
      <c r="H60"/>
      <c r="I60"/>
    </row>
    <row r="61" spans="2:9" x14ac:dyDescent="0.2">
      <c r="B61"/>
      <c r="C61"/>
      <c r="D61"/>
      <c r="E61"/>
      <c r="F61"/>
      <c r="G61"/>
      <c r="H61"/>
      <c r="I61"/>
    </row>
    <row r="62" spans="2:9" x14ac:dyDescent="0.2">
      <c r="B62"/>
      <c r="C62"/>
      <c r="D62"/>
      <c r="E62"/>
      <c r="F62"/>
      <c r="G62"/>
      <c r="H62"/>
      <c r="I62"/>
    </row>
    <row r="63" spans="2:9" x14ac:dyDescent="0.2">
      <c r="B63"/>
      <c r="C63"/>
      <c r="D63"/>
      <c r="E63"/>
      <c r="F63"/>
      <c r="G63"/>
      <c r="H63"/>
      <c r="I63"/>
    </row>
    <row r="64" spans="2:9" x14ac:dyDescent="0.2">
      <c r="B64"/>
      <c r="C64"/>
      <c r="D64"/>
      <c r="E64"/>
      <c r="F64"/>
      <c r="G64"/>
      <c r="H64"/>
      <c r="I64"/>
    </row>
    <row r="65" spans="2:9" x14ac:dyDescent="0.2">
      <c r="B65"/>
      <c r="C65"/>
      <c r="D65"/>
      <c r="E65"/>
      <c r="F65"/>
      <c r="G65"/>
      <c r="H65"/>
      <c r="I65"/>
    </row>
    <row r="66" spans="2:9" x14ac:dyDescent="0.2">
      <c r="B66"/>
      <c r="C66"/>
      <c r="D66"/>
      <c r="E66"/>
      <c r="F66"/>
      <c r="G66"/>
      <c r="H66"/>
      <c r="I66"/>
    </row>
    <row r="67" spans="2:9" x14ac:dyDescent="0.2">
      <c r="B67"/>
      <c r="C67"/>
      <c r="D67"/>
      <c r="E67"/>
      <c r="F67"/>
      <c r="G67"/>
      <c r="H67"/>
      <c r="I67"/>
    </row>
    <row r="68" spans="2:9" x14ac:dyDescent="0.2">
      <c r="B68"/>
      <c r="C68"/>
      <c r="D68"/>
      <c r="E68"/>
      <c r="F68"/>
      <c r="G68"/>
      <c r="H68"/>
      <c r="I68"/>
    </row>
    <row r="69" spans="2:9" x14ac:dyDescent="0.2">
      <c r="B69"/>
      <c r="C69"/>
      <c r="D69"/>
      <c r="E69"/>
      <c r="F69"/>
      <c r="G69"/>
      <c r="H69"/>
      <c r="I69"/>
    </row>
    <row r="70" spans="2:9" x14ac:dyDescent="0.2">
      <c r="B70"/>
      <c r="C70"/>
      <c r="D70"/>
      <c r="E70"/>
      <c r="F70"/>
      <c r="G70"/>
      <c r="H70"/>
      <c r="I70"/>
    </row>
    <row r="71" spans="2:9" x14ac:dyDescent="0.2">
      <c r="B71"/>
      <c r="C71"/>
      <c r="D71"/>
      <c r="E71"/>
      <c r="F71"/>
      <c r="G71"/>
      <c r="H71"/>
      <c r="I71"/>
    </row>
    <row r="72" spans="2:9" x14ac:dyDescent="0.2">
      <c r="B72"/>
      <c r="C72"/>
      <c r="D72"/>
      <c r="E72"/>
      <c r="F72"/>
      <c r="G72"/>
      <c r="H72"/>
      <c r="I72"/>
    </row>
    <row r="73" spans="2:9" x14ac:dyDescent="0.2">
      <c r="B73"/>
      <c r="C73"/>
      <c r="D73"/>
      <c r="E73"/>
      <c r="F73"/>
      <c r="G73"/>
      <c r="H73"/>
      <c r="I73"/>
    </row>
    <row r="74" spans="2:9" x14ac:dyDescent="0.2">
      <c r="B74"/>
      <c r="C74"/>
      <c r="D74"/>
      <c r="E74"/>
      <c r="F74"/>
      <c r="G74"/>
      <c r="H74"/>
      <c r="I74"/>
    </row>
    <row r="75" spans="2:9" x14ac:dyDescent="0.2">
      <c r="B75"/>
      <c r="C75"/>
      <c r="D75"/>
      <c r="E75"/>
      <c r="F75"/>
      <c r="G75"/>
      <c r="H75"/>
      <c r="I75"/>
    </row>
    <row r="76" spans="2:9" x14ac:dyDescent="0.2">
      <c r="B76"/>
      <c r="C76"/>
      <c r="D76"/>
      <c r="E76"/>
      <c r="F76"/>
      <c r="G76"/>
      <c r="H76"/>
      <c r="I76"/>
    </row>
    <row r="77" spans="2:9" x14ac:dyDescent="0.2">
      <c r="B77"/>
      <c r="C77"/>
      <c r="D77"/>
      <c r="E77"/>
      <c r="F77"/>
      <c r="G77"/>
      <c r="H77"/>
      <c r="I77"/>
    </row>
    <row r="78" spans="2:9" x14ac:dyDescent="0.2">
      <c r="B78"/>
      <c r="C78"/>
      <c r="D78"/>
      <c r="E78"/>
      <c r="F78"/>
      <c r="G78"/>
      <c r="H78"/>
      <c r="I78"/>
    </row>
    <row r="79" spans="2:9" x14ac:dyDescent="0.2">
      <c r="B79"/>
      <c r="C79"/>
      <c r="D79"/>
      <c r="E79"/>
      <c r="F79"/>
      <c r="G79"/>
      <c r="H79"/>
      <c r="I79"/>
    </row>
  </sheetData>
  <conditionalFormatting sqref="G3:G16">
    <cfRule type="cellIs" dxfId="3" priority="4" operator="equal">
      <formula>"واحد1"</formula>
    </cfRule>
  </conditionalFormatting>
  <conditionalFormatting sqref="C3:C16">
    <cfRule type="cellIs" dxfId="2" priority="3" operator="equal">
      <formula>"مداد"</formula>
    </cfRule>
  </conditionalFormatting>
  <conditionalFormatting sqref="M4:M9">
    <cfRule type="cellIs" dxfId="1" priority="1" operator="equal">
      <formula>0</formula>
    </cfRule>
    <cfRule type="cellIs" dxfId="0" priority="2" operator="lessThan">
      <formula>$N4</formula>
    </cfRule>
  </conditionalFormatting>
  <dataValidations count="3">
    <dataValidation type="list" allowBlank="1" showInputMessage="1" showErrorMessage="1" sqref="C80:C1048576 C3:C16">
      <formula1>$L$4:$L$9</formula1>
    </dataValidation>
    <dataValidation type="list" allowBlank="1" showInputMessage="1" showErrorMessage="1" sqref="D80:D1048576 D3:D16">
      <formula1>$P$4:$P$8</formula1>
    </dataValidation>
    <dataValidation type="list" allowBlank="1" showInputMessage="1" showErrorMessage="1" sqref="G3:G16">
      <formula1>$Q$4:$Q$8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R32"/>
  <sheetViews>
    <sheetView showGridLines="0" topLeftCell="A4" zoomScale="159" zoomScaleNormal="159" workbookViewId="0">
      <selection activeCell="J8" sqref="J8"/>
    </sheetView>
  </sheetViews>
  <sheetFormatPr defaultColWidth="9.125" defaultRowHeight="22.5" zeroHeight="1" x14ac:dyDescent="0.6"/>
  <cols>
    <col min="1" max="3" width="2.375" style="9" customWidth="1"/>
    <col min="4" max="5" width="9.125" style="9" customWidth="1"/>
    <col min="6" max="6" width="16.125" style="9" customWidth="1"/>
    <col min="7" max="7" width="12.75" style="9" customWidth="1"/>
    <col min="8" max="8" width="12.625" style="9" bestFit="1" customWidth="1"/>
    <col min="9" max="9" width="11.875" style="9" customWidth="1"/>
    <col min="10" max="15" width="8" style="9" customWidth="1"/>
    <col min="16" max="16" width="10" style="9" customWidth="1"/>
    <col min="17" max="16384" width="9.125" style="9"/>
  </cols>
  <sheetData>
    <row r="1" spans="2:18" ht="9" customHeight="1" x14ac:dyDescent="0.6"/>
    <row r="2" spans="2:18" ht="9" customHeight="1" x14ac:dyDescent="0.6"/>
    <row r="3" spans="2:18" x14ac:dyDescent="0.6"/>
    <row r="4" spans="2:18" ht="23.25" thickBot="1" x14ac:dyDescent="0.65">
      <c r="D4" s="25"/>
      <c r="E4" s="25"/>
      <c r="F4" s="26" t="s">
        <v>12</v>
      </c>
      <c r="G4" s="26"/>
      <c r="H4" s="26"/>
      <c r="I4" s="25"/>
      <c r="J4" s="25"/>
    </row>
    <row r="5" spans="2:18" ht="30.75" customHeight="1" x14ac:dyDescent="0.6">
      <c r="D5" s="10"/>
      <c r="E5" s="11"/>
      <c r="F5" s="11"/>
      <c r="G5" s="11"/>
      <c r="H5" s="11"/>
      <c r="I5" s="11"/>
      <c r="J5" s="12"/>
      <c r="K5" s="13"/>
      <c r="L5" s="13"/>
      <c r="M5" s="13"/>
      <c r="N5" s="13"/>
      <c r="O5" s="13"/>
    </row>
    <row r="6" spans="2:18" x14ac:dyDescent="0.6">
      <c r="D6" s="14"/>
      <c r="E6" s="13"/>
      <c r="F6" s="13"/>
      <c r="G6" s="38">
        <v>7538</v>
      </c>
      <c r="H6" s="28" t="s">
        <v>11</v>
      </c>
      <c r="I6" s="28"/>
      <c r="J6" s="15"/>
      <c r="K6" s="13"/>
      <c r="L6" s="13"/>
      <c r="M6" s="13"/>
      <c r="N6" s="13"/>
      <c r="O6"/>
      <c r="P6"/>
      <c r="Q6"/>
      <c r="R6"/>
    </row>
    <row r="7" spans="2:18" x14ac:dyDescent="0.6">
      <c r="D7" s="14"/>
      <c r="E7" s="13"/>
      <c r="F7" s="13"/>
      <c r="G7" s="13"/>
      <c r="H7" s="13"/>
      <c r="I7" s="13"/>
      <c r="J7" s="15"/>
      <c r="K7" s="13"/>
      <c r="L7" s="13"/>
      <c r="M7" s="13"/>
      <c r="N7" s="13"/>
      <c r="O7"/>
      <c r="P7"/>
      <c r="Q7"/>
      <c r="R7"/>
    </row>
    <row r="8" spans="2:18" x14ac:dyDescent="0.6">
      <c r="D8" s="14"/>
      <c r="E8" s="13"/>
      <c r="F8" s="39" t="str">
        <f>VLOOKUP(G6,DataEntrySheet!B2:I16,6,0)</f>
        <v>واحد5</v>
      </c>
      <c r="G8" s="1" t="s">
        <v>5</v>
      </c>
      <c r="H8" s="39" t="str">
        <f>VLOOKUP(G6,DataEntrySheet!B2:I16,2,0)</f>
        <v>مداد</v>
      </c>
      <c r="I8" s="1" t="s">
        <v>1</v>
      </c>
      <c r="J8" s="15"/>
      <c r="K8" s="13"/>
      <c r="L8" s="13"/>
      <c r="M8" s="13"/>
      <c r="N8" s="13"/>
      <c r="O8"/>
      <c r="P8"/>
      <c r="Q8"/>
      <c r="R8"/>
    </row>
    <row r="9" spans="2:18" x14ac:dyDescent="0.6">
      <c r="D9" s="14"/>
      <c r="E9" s="13"/>
      <c r="F9" s="40" t="str">
        <f>VLOOKUP(G6,DataEntrySheet!B2:I16,7,0)</f>
        <v>97/03/20</v>
      </c>
      <c r="G9" s="1" t="s">
        <v>6</v>
      </c>
      <c r="H9" s="39" t="str">
        <f>VLOOKUP(G6,DataEntrySheet!B2:I16,3,0)</f>
        <v>بیژن</v>
      </c>
      <c r="I9" s="1" t="s">
        <v>2</v>
      </c>
      <c r="J9" s="15"/>
      <c r="K9" s="13"/>
      <c r="L9" s="13"/>
      <c r="M9" s="13"/>
      <c r="N9" s="13"/>
      <c r="O9"/>
      <c r="P9"/>
      <c r="Q9"/>
      <c r="R9"/>
    </row>
    <row r="10" spans="2:18" x14ac:dyDescent="0.6">
      <c r="D10" s="14"/>
      <c r="E10" s="13"/>
      <c r="F10" s="39">
        <f>VLOOKUP(G6,DataEntrySheet!B2:I16,8,0)</f>
        <v>25</v>
      </c>
      <c r="G10" s="1" t="s">
        <v>7</v>
      </c>
      <c r="H10" s="39">
        <f>VLOOKUP(G6,DataEntrySheet!B2:I16,4,0)</f>
        <v>12</v>
      </c>
      <c r="I10" s="1" t="s">
        <v>3</v>
      </c>
      <c r="J10" s="15"/>
      <c r="K10" s="13"/>
      <c r="L10" s="13"/>
      <c r="M10" s="13"/>
      <c r="N10" s="13"/>
      <c r="O10"/>
      <c r="P10"/>
      <c r="Q10"/>
      <c r="R10"/>
    </row>
    <row r="11" spans="2:18" x14ac:dyDescent="0.6">
      <c r="D11" s="14"/>
      <c r="E11" s="13"/>
      <c r="F11"/>
      <c r="G11"/>
      <c r="H11" s="39">
        <f>VLOOKUP(G6,DataEntrySheet!B2:I16,4,0)</f>
        <v>12</v>
      </c>
      <c r="I11" s="1" t="s">
        <v>4</v>
      </c>
      <c r="J11" s="15"/>
      <c r="K11" s="13"/>
      <c r="L11" s="13"/>
      <c r="M11" s="13"/>
      <c r="N11" s="13"/>
      <c r="O11"/>
      <c r="P11"/>
      <c r="Q11"/>
      <c r="R11"/>
    </row>
    <row r="12" spans="2:18" ht="23.25" thickBot="1" x14ac:dyDescent="0.65">
      <c r="D12" s="17"/>
      <c r="E12" s="18"/>
      <c r="F12" s="18"/>
      <c r="G12" s="18"/>
      <c r="H12" s="18"/>
      <c r="I12" s="18"/>
      <c r="J12" s="19"/>
      <c r="K12" s="13"/>
      <c r="L12" s="13"/>
      <c r="M12" s="13"/>
      <c r="N12" s="13"/>
      <c r="O12"/>
      <c r="P12"/>
      <c r="Q12"/>
      <c r="R12"/>
    </row>
    <row r="13" spans="2:18" x14ac:dyDescent="0.6">
      <c r="B13"/>
      <c r="C13"/>
      <c r="D13"/>
      <c r="E13"/>
      <c r="F13"/>
      <c r="G13"/>
      <c r="H13"/>
      <c r="I13"/>
      <c r="J13"/>
      <c r="K13"/>
      <c r="L13" s="13"/>
      <c r="M13" s="13"/>
      <c r="N13" s="13"/>
      <c r="O13"/>
      <c r="P13"/>
      <c r="Q13"/>
      <c r="R13"/>
    </row>
    <row r="14" spans="2:18" x14ac:dyDescent="0.6">
      <c r="B14"/>
      <c r="C14"/>
      <c r="D14"/>
      <c r="E14"/>
      <c r="F14"/>
      <c r="G14"/>
      <c r="H14"/>
      <c r="I14"/>
      <c r="J14"/>
      <c r="K14"/>
      <c r="L14" s="13"/>
      <c r="M14" s="13"/>
      <c r="N14" s="13"/>
      <c r="O14"/>
      <c r="P14"/>
      <c r="Q14"/>
      <c r="R14"/>
    </row>
    <row r="15" spans="2:18" x14ac:dyDescent="0.6">
      <c r="B15"/>
      <c r="C15"/>
      <c r="D15"/>
      <c r="E15"/>
      <c r="F15"/>
      <c r="G15"/>
      <c r="H15"/>
      <c r="I15"/>
      <c r="J15"/>
      <c r="K15"/>
      <c r="L15" s="13"/>
      <c r="M15" s="13"/>
      <c r="N15" s="13"/>
      <c r="O15"/>
      <c r="P15"/>
      <c r="Q15"/>
      <c r="R15"/>
    </row>
    <row r="16" spans="2:18" x14ac:dyDescent="0.6">
      <c r="B16"/>
      <c r="C16"/>
      <c r="D16"/>
      <c r="E16"/>
      <c r="F16"/>
      <c r="G16"/>
      <c r="H16"/>
      <c r="I16"/>
      <c r="J16"/>
      <c r="K16"/>
      <c r="L16" s="13"/>
      <c r="M16" s="13"/>
      <c r="N16" s="13"/>
      <c r="O16" s="13"/>
    </row>
    <row r="17" spans="2:15" x14ac:dyDescent="0.6">
      <c r="B17"/>
      <c r="C17"/>
      <c r="D17"/>
      <c r="E17"/>
      <c r="F17"/>
      <c r="G17"/>
      <c r="H17"/>
      <c r="I17"/>
      <c r="J17"/>
      <c r="K17"/>
      <c r="L17" s="13"/>
      <c r="M17" s="13"/>
      <c r="N17" s="13"/>
      <c r="O17" s="13"/>
    </row>
    <row r="18" spans="2:15" x14ac:dyDescent="0.6">
      <c r="B18"/>
      <c r="C18"/>
      <c r="D18"/>
      <c r="E18"/>
      <c r="F18"/>
      <c r="G18"/>
      <c r="H18"/>
      <c r="I18"/>
      <c r="J18"/>
      <c r="K18"/>
      <c r="L18" s="13"/>
      <c r="M18" s="13"/>
      <c r="N18" s="13"/>
      <c r="O18" s="13"/>
    </row>
    <row r="19" spans="2:15" x14ac:dyDescent="0.6">
      <c r="B19"/>
      <c r="C19"/>
      <c r="D19"/>
      <c r="E19"/>
      <c r="F19"/>
      <c r="G19"/>
      <c r="H19"/>
      <c r="I19"/>
      <c r="J19"/>
      <c r="K19"/>
    </row>
    <row r="20" spans="2:15" x14ac:dyDescent="0.6">
      <c r="B20"/>
      <c r="C20"/>
      <c r="D20"/>
      <c r="E20"/>
      <c r="F20"/>
      <c r="G20"/>
      <c r="H20"/>
      <c r="I20"/>
      <c r="J20"/>
      <c r="K20"/>
    </row>
    <row r="21" spans="2:15" x14ac:dyDescent="0.6"/>
    <row r="22" spans="2:15" x14ac:dyDescent="0.6"/>
    <row r="23" spans="2:15" x14ac:dyDescent="0.6"/>
    <row r="24" spans="2:15" x14ac:dyDescent="0.6"/>
    <row r="25" spans="2:15" x14ac:dyDescent="0.6"/>
    <row r="26" spans="2:15" x14ac:dyDescent="0.6"/>
    <row r="27" spans="2:15" x14ac:dyDescent="0.6"/>
    <row r="28" spans="2:15" x14ac:dyDescent="0.6"/>
    <row r="29" spans="2:15" x14ac:dyDescent="0.6"/>
    <row r="30" spans="2:15" x14ac:dyDescent="0.6"/>
    <row r="31" spans="2:15" x14ac:dyDescent="0.6"/>
    <row r="32" spans="2:15" x14ac:dyDescent="0.6"/>
  </sheetData>
  <dataValidations count="2">
    <dataValidation type="decimal" allowBlank="1" showInputMessage="1" showErrorMessage="1" sqref="B1:B12 B21:B1048576">
      <formula1>0</formula1>
      <formula2>20</formula2>
    </dataValidation>
    <dataValidation type="textLength" operator="equal" allowBlank="1" showInputMessage="1" showErrorMessage="1" sqref="A6:A1048576">
      <formula1>10</formula1>
    </dataValidation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DataEntrySheet!$B$3:$B$15</xm:f>
          </x14:formula1>
          <xm:sqref>G6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R32"/>
  <sheetViews>
    <sheetView showGridLines="0" zoomScale="159" zoomScaleNormal="159" workbookViewId="0">
      <selection activeCell="K5" sqref="K5"/>
    </sheetView>
  </sheetViews>
  <sheetFormatPr defaultColWidth="9.125" defaultRowHeight="22.5" zeroHeight="1" x14ac:dyDescent="0.6"/>
  <cols>
    <col min="1" max="3" width="2.375" style="9" customWidth="1"/>
    <col min="4" max="5" width="9.125" style="9" customWidth="1"/>
    <col min="6" max="6" width="16.125" style="9" customWidth="1"/>
    <col min="7" max="7" width="12.75" style="9" customWidth="1"/>
    <col min="8" max="8" width="12.625" style="9" bestFit="1" customWidth="1"/>
    <col min="9" max="9" width="11.875" style="9" customWidth="1"/>
    <col min="10" max="15" width="8" style="9" customWidth="1"/>
    <col min="16" max="16" width="10" style="9" customWidth="1"/>
    <col min="17" max="16384" width="9.125" style="9"/>
  </cols>
  <sheetData>
    <row r="1" spans="2:18" ht="9" customHeight="1" x14ac:dyDescent="0.6"/>
    <row r="2" spans="2:18" ht="9" customHeight="1" x14ac:dyDescent="0.6"/>
    <row r="3" spans="2:18" ht="7.5" customHeight="1" x14ac:dyDescent="0.6"/>
    <row r="4" spans="2:18" ht="23.25" thickBot="1" x14ac:dyDescent="0.65">
      <c r="D4" s="41"/>
      <c r="E4" s="41"/>
      <c r="F4" s="42" t="s">
        <v>25</v>
      </c>
      <c r="G4" s="42"/>
      <c r="H4" s="42"/>
      <c r="I4" s="41"/>
      <c r="J4" s="41"/>
    </row>
    <row r="5" spans="2:18" ht="30.75" customHeight="1" x14ac:dyDescent="0.6">
      <c r="D5" s="10"/>
      <c r="E5" s="11"/>
      <c r="F5" s="11"/>
      <c r="G5" s="11"/>
      <c r="H5" s="11"/>
      <c r="I5" s="11"/>
      <c r="J5" s="12"/>
      <c r="K5" s="13"/>
      <c r="L5" s="13"/>
      <c r="M5" s="13"/>
      <c r="N5" s="13"/>
      <c r="O5" s="13"/>
    </row>
    <row r="6" spans="2:18" x14ac:dyDescent="0.6">
      <c r="D6" s="14"/>
      <c r="E6" s="13"/>
      <c r="F6" s="13"/>
      <c r="G6" s="27"/>
      <c r="H6" s="28" t="s">
        <v>11</v>
      </c>
      <c r="I6" s="28"/>
      <c r="J6" s="15"/>
      <c r="K6" s="13"/>
      <c r="L6" s="13"/>
      <c r="M6" s="13"/>
      <c r="N6" s="13"/>
      <c r="O6"/>
      <c r="P6"/>
      <c r="Q6"/>
      <c r="R6"/>
    </row>
    <row r="7" spans="2:18" x14ac:dyDescent="0.6">
      <c r="D7" s="14"/>
      <c r="E7" s="13"/>
      <c r="F7" s="13"/>
      <c r="G7" s="13"/>
      <c r="H7" s="13"/>
      <c r="I7" s="13"/>
      <c r="J7" s="15"/>
      <c r="K7" s="13"/>
      <c r="L7" s="13"/>
      <c r="M7" s="13"/>
      <c r="N7" s="13"/>
      <c r="O7"/>
      <c r="P7"/>
      <c r="Q7"/>
      <c r="R7"/>
    </row>
    <row r="8" spans="2:18" x14ac:dyDescent="0.6">
      <c r="D8" s="14"/>
      <c r="E8" s="13"/>
      <c r="F8" s="3"/>
      <c r="G8" s="1" t="s">
        <v>5</v>
      </c>
      <c r="H8" s="3"/>
      <c r="I8" s="1" t="s">
        <v>1</v>
      </c>
      <c r="J8" s="15"/>
      <c r="K8" s="13"/>
      <c r="L8" s="13"/>
      <c r="M8" s="13"/>
      <c r="N8" s="13"/>
      <c r="O8"/>
      <c r="P8"/>
      <c r="Q8"/>
      <c r="R8"/>
    </row>
    <row r="9" spans="2:18" x14ac:dyDescent="0.6">
      <c r="D9" s="14"/>
      <c r="E9" s="13"/>
      <c r="F9" s="3"/>
      <c r="G9" s="1" t="s">
        <v>6</v>
      </c>
      <c r="H9" s="3"/>
      <c r="I9" s="1" t="s">
        <v>2</v>
      </c>
      <c r="J9" s="15"/>
      <c r="K9" s="13"/>
      <c r="L9" s="13"/>
      <c r="M9" s="13"/>
      <c r="N9" s="13"/>
      <c r="O9"/>
      <c r="P9"/>
      <c r="Q9"/>
      <c r="R9"/>
    </row>
    <row r="10" spans="2:18" x14ac:dyDescent="0.6">
      <c r="D10" s="14"/>
      <c r="E10" s="13"/>
      <c r="F10" s="3"/>
      <c r="G10" s="1" t="s">
        <v>7</v>
      </c>
      <c r="H10" s="3"/>
      <c r="I10" s="1" t="s">
        <v>3</v>
      </c>
      <c r="J10" s="15"/>
      <c r="K10" s="13"/>
      <c r="L10" s="13"/>
      <c r="M10" s="13"/>
      <c r="N10" s="13"/>
      <c r="O10"/>
      <c r="P10"/>
      <c r="Q10"/>
      <c r="R10"/>
    </row>
    <row r="11" spans="2:18" x14ac:dyDescent="0.6">
      <c r="D11" s="14"/>
      <c r="E11" s="13"/>
      <c r="F11" s="3"/>
      <c r="G11" s="16"/>
      <c r="H11" s="3"/>
      <c r="I11" s="1" t="s">
        <v>4</v>
      </c>
      <c r="J11" s="15"/>
      <c r="K11" s="13"/>
      <c r="L11" s="13"/>
      <c r="M11" s="13"/>
      <c r="N11" s="13"/>
      <c r="O11"/>
      <c r="P11"/>
      <c r="Q11"/>
      <c r="R11"/>
    </row>
    <row r="12" spans="2:18" ht="23.25" thickBot="1" x14ac:dyDescent="0.65">
      <c r="D12" s="17"/>
      <c r="E12" s="18"/>
      <c r="F12" s="18"/>
      <c r="G12" s="18"/>
      <c r="H12" s="18"/>
      <c r="I12" s="18"/>
      <c r="J12" s="19"/>
      <c r="K12" s="13"/>
      <c r="L12" s="13"/>
      <c r="M12" s="13"/>
      <c r="N12" s="13"/>
      <c r="O12"/>
      <c r="P12"/>
      <c r="Q12"/>
      <c r="R12"/>
    </row>
    <row r="13" spans="2:18" x14ac:dyDescent="0.6">
      <c r="B13"/>
      <c r="C13"/>
      <c r="D13"/>
      <c r="E13"/>
      <c r="F13"/>
      <c r="G13"/>
      <c r="H13"/>
      <c r="I13"/>
      <c r="J13"/>
      <c r="K13"/>
      <c r="L13" s="13"/>
      <c r="M13" s="13"/>
      <c r="N13" s="13"/>
      <c r="O13"/>
      <c r="P13"/>
      <c r="Q13"/>
      <c r="R13"/>
    </row>
    <row r="14" spans="2:18" x14ac:dyDescent="0.6">
      <c r="B14"/>
      <c r="C14"/>
      <c r="D14"/>
      <c r="E14"/>
      <c r="F14"/>
      <c r="G14"/>
      <c r="H14"/>
      <c r="I14"/>
      <c r="J14"/>
      <c r="K14"/>
      <c r="L14" s="13"/>
      <c r="M14" s="13"/>
      <c r="N14" s="13"/>
      <c r="O14"/>
      <c r="P14"/>
      <c r="Q14"/>
      <c r="R14"/>
    </row>
    <row r="15" spans="2:18" x14ac:dyDescent="0.6">
      <c r="B15"/>
      <c r="C15"/>
      <c r="D15"/>
      <c r="E15"/>
      <c r="F15"/>
      <c r="G15"/>
      <c r="H15"/>
      <c r="I15"/>
      <c r="J15"/>
      <c r="K15"/>
      <c r="L15" s="13"/>
      <c r="M15" s="13"/>
      <c r="N15" s="13"/>
      <c r="O15"/>
      <c r="P15"/>
      <c r="Q15"/>
      <c r="R15"/>
    </row>
    <row r="16" spans="2:18" x14ac:dyDescent="0.6">
      <c r="B16"/>
      <c r="C16"/>
      <c r="D16"/>
      <c r="E16"/>
      <c r="F16"/>
      <c r="G16"/>
      <c r="H16"/>
      <c r="I16"/>
      <c r="J16"/>
      <c r="K16"/>
      <c r="L16" s="13"/>
      <c r="M16" s="13"/>
      <c r="N16" s="13"/>
      <c r="O16" s="13"/>
    </row>
    <row r="17" spans="2:15" x14ac:dyDescent="0.6">
      <c r="B17"/>
      <c r="C17"/>
      <c r="D17"/>
      <c r="E17"/>
      <c r="F17"/>
      <c r="G17"/>
      <c r="H17"/>
      <c r="I17"/>
      <c r="J17"/>
      <c r="K17"/>
      <c r="L17" s="13"/>
      <c r="M17" s="13"/>
      <c r="N17" s="13"/>
      <c r="O17" s="13"/>
    </row>
    <row r="18" spans="2:15" x14ac:dyDescent="0.6">
      <c r="B18"/>
      <c r="C18"/>
      <c r="D18"/>
      <c r="E18"/>
      <c r="F18"/>
      <c r="G18"/>
      <c r="H18"/>
      <c r="I18"/>
      <c r="J18"/>
      <c r="K18"/>
      <c r="L18" s="13"/>
      <c r="M18" s="13"/>
      <c r="N18" s="13"/>
      <c r="O18" s="13"/>
    </row>
    <row r="19" spans="2:15" x14ac:dyDescent="0.6">
      <c r="B19"/>
      <c r="C19"/>
      <c r="D19"/>
      <c r="E19"/>
      <c r="F19"/>
      <c r="G19"/>
      <c r="H19"/>
      <c r="I19"/>
      <c r="J19"/>
      <c r="K19"/>
    </row>
    <row r="20" spans="2:15" x14ac:dyDescent="0.6">
      <c r="B20"/>
      <c r="C20"/>
      <c r="D20"/>
      <c r="E20"/>
      <c r="F20"/>
      <c r="G20"/>
      <c r="H20"/>
      <c r="I20"/>
      <c r="J20"/>
      <c r="K20"/>
    </row>
    <row r="21" spans="2:15" x14ac:dyDescent="0.6"/>
    <row r="22" spans="2:15" x14ac:dyDescent="0.6"/>
    <row r="23" spans="2:15" x14ac:dyDescent="0.6"/>
    <row r="24" spans="2:15" x14ac:dyDescent="0.6"/>
    <row r="25" spans="2:15" x14ac:dyDescent="0.6"/>
    <row r="26" spans="2:15" x14ac:dyDescent="0.6"/>
    <row r="27" spans="2:15" x14ac:dyDescent="0.6"/>
    <row r="28" spans="2:15" x14ac:dyDescent="0.6"/>
    <row r="29" spans="2:15" x14ac:dyDescent="0.6"/>
    <row r="30" spans="2:15" x14ac:dyDescent="0.6"/>
    <row r="31" spans="2:15" x14ac:dyDescent="0.6"/>
    <row r="32" spans="2:15" x14ac:dyDescent="0.6"/>
  </sheetData>
  <dataValidations count="2">
    <dataValidation type="textLength" operator="equal" allowBlank="1" showInputMessage="1" showErrorMessage="1" sqref="A6:A1048576">
      <formula1>10</formula1>
    </dataValidation>
    <dataValidation type="decimal" allowBlank="1" showInputMessage="1" showErrorMessage="1" sqref="B1:B12 B21:B1048576">
      <formula1>0</formula1>
      <formula2>20</formula2>
    </dataValidation>
  </dataValidations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Button 2">
              <controlPr defaultSize="0" print="0" autoFill="0" autoPict="0">
                <anchor moveWithCells="1" sizeWithCells="1">
                  <from>
                    <xdr:col>3</xdr:col>
                    <xdr:colOff>133350</xdr:colOff>
                    <xdr:row>10</xdr:row>
                    <xdr:rowOff>85725</xdr:rowOff>
                  </from>
                  <to>
                    <xdr:col>4</xdr:col>
                    <xdr:colOff>533400</xdr:colOff>
                    <xdr:row>11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DataEntrySheet!$B$3:$B$15</xm:f>
          </x14:formula1>
          <xm:sqref>G6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DataEntrySheet</vt:lpstr>
      <vt:lpstr>Print</vt:lpstr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ALIREZA</cp:lastModifiedBy>
  <dcterms:created xsi:type="dcterms:W3CDTF">2017-11-23T05:12:09Z</dcterms:created>
  <dcterms:modified xsi:type="dcterms:W3CDTF">2018-08-01T08:50:39Z</dcterms:modified>
</cp:coreProperties>
</file>