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7\"/>
    </mc:Choice>
  </mc:AlternateContent>
  <bookViews>
    <workbookView xWindow="0" yWindow="0" windowWidth="20490" windowHeight="7650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L10" i="2"/>
  <c r="H10" i="2" s="1"/>
  <c r="L9" i="2"/>
  <c r="H9" i="2"/>
  <c r="L8" i="2"/>
  <c r="H8" i="2" s="1"/>
  <c r="L7" i="2"/>
  <c r="H7" i="2"/>
  <c r="L6" i="2"/>
  <c r="H6" i="2" s="1"/>
  <c r="O5" i="2" a="1"/>
  <c r="O5" i="2" s="1"/>
  <c r="P5" i="2" s="1"/>
  <c r="N5" i="2" s="1"/>
  <c r="H5" i="2"/>
  <c r="L10" i="1" l="1"/>
  <c r="H10" i="1" s="1"/>
  <c r="L9" i="1"/>
  <c r="H9" i="1" s="1"/>
  <c r="L8" i="1"/>
  <c r="H8" i="1" s="1"/>
  <c r="L7" i="1"/>
  <c r="H7" i="1" s="1"/>
  <c r="L6" i="1"/>
  <c r="H6" i="1" s="1"/>
  <c r="O5" i="1" a="1"/>
  <c r="O5" i="1" s="1"/>
  <c r="P5" i="1" s="1"/>
  <c r="N5" i="1" s="1"/>
  <c r="L5" i="1"/>
  <c r="H5" i="1" s="1"/>
</calcChain>
</file>

<file path=xl/sharedStrings.xml><?xml version="1.0" encoding="utf-8"?>
<sst xmlns="http://schemas.openxmlformats.org/spreadsheetml/2006/main" count="56" uniqueCount="19">
  <si>
    <r>
      <t xml:space="preserve">مشاهده آخرین  وضعیت اسناد |  </t>
    </r>
    <r>
      <rPr>
        <b/>
        <sz val="14"/>
        <color theme="7"/>
        <rFont val="B Titr"/>
        <charset val="178"/>
      </rPr>
      <t xml:space="preserve"> ترکیب دو تابع VLOOUP و MAXIF</t>
    </r>
    <r>
      <rPr>
        <b/>
        <sz val="14"/>
        <color theme="0"/>
        <rFont val="B Titr"/>
        <charset val="178"/>
      </rPr>
      <t xml:space="preserve"> |  </t>
    </r>
    <r>
      <rPr>
        <b/>
        <sz val="14"/>
        <color theme="9"/>
        <rFont val="B Titr"/>
        <charset val="178"/>
      </rPr>
      <t xml:space="preserve"> </t>
    </r>
    <r>
      <rPr>
        <b/>
        <sz val="14"/>
        <color theme="9" tint="0.39997558519241921"/>
        <rFont val="B Titr"/>
        <charset val="178"/>
      </rPr>
      <t xml:space="preserve">پرکاربرد در واحد کنترل مدارک مهندسی (DCC) </t>
    </r>
    <r>
      <rPr>
        <b/>
        <sz val="14"/>
        <color theme="0"/>
        <rFont val="B Titr"/>
        <charset val="178"/>
      </rPr>
      <t xml:space="preserve"> | کاربرد اکسل در کنترل پروژه | مدرس: علیرضا مقربی </t>
    </r>
  </si>
  <si>
    <t>2-ستون کمکی</t>
  </si>
  <si>
    <t>ID</t>
  </si>
  <si>
    <t>Validity
Status</t>
  </si>
  <si>
    <t>Revision</t>
  </si>
  <si>
    <t>1-تبدیل به عدد</t>
  </si>
  <si>
    <t>5-Validity
Status</t>
  </si>
  <si>
    <t>3-Last Revision</t>
  </si>
  <si>
    <t>DC_01</t>
  </si>
  <si>
    <t>EX-CO</t>
  </si>
  <si>
    <t>00</t>
  </si>
  <si>
    <t>DC_02</t>
  </si>
  <si>
    <t>EX-DE</t>
  </si>
  <si>
    <t>01</t>
  </si>
  <si>
    <t>DC_03</t>
  </si>
  <si>
    <t>EX-AB</t>
  </si>
  <si>
    <t>02</t>
  </si>
  <si>
    <t>03</t>
  </si>
  <si>
    <t>Last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</si>
</sst>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000401]0"/>
    <numFmt numFmtId="165" formatCode="_ * #,##0_-_ر_ي_ا_ل_ ;_ * #,##0\-_ر_ي_ا_ل_ ;_ * &quot;-&quot;??_-_ر_ي_ا_ل_ ;_ @_ 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0"/>
      <name val="B Titr"/>
      <charset val="178"/>
    </font>
    <font>
      <b/>
      <sz val="14"/>
      <color theme="7"/>
      <name val="B Titr"/>
      <charset val="178"/>
    </font>
    <font>
      <b/>
      <sz val="14"/>
      <color theme="9"/>
      <name val="B Titr"/>
      <charset val="178"/>
    </font>
    <font>
      <b/>
      <sz val="14"/>
      <color theme="9" tint="0.39997558519241921"/>
      <name val="B Titr"/>
      <charset val="178"/>
    </font>
    <font>
      <sz val="11"/>
      <color theme="1"/>
      <name val="B Titr"/>
      <charset val="178"/>
    </font>
    <font>
      <sz val="12"/>
      <color theme="0"/>
      <name val="Bodoni MT Black"/>
      <family val="1"/>
    </font>
    <font>
      <sz val="11"/>
      <color theme="0"/>
      <name val="B Titr"/>
      <charset val="178"/>
    </font>
    <font>
      <sz val="9"/>
      <color theme="0"/>
      <name val="Bodoni MT Black"/>
      <family val="1"/>
    </font>
    <font>
      <sz val="11"/>
      <color theme="0"/>
      <name val="Arial"/>
      <family val="2"/>
      <scheme val="minor"/>
    </font>
    <font>
      <sz val="11"/>
      <color theme="1"/>
      <name val="Bodoni MT Black"/>
      <family val="1"/>
    </font>
  </fonts>
  <fills count="9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 style="mediumDashed">
        <color theme="0"/>
      </right>
      <top/>
      <bottom style="mediumDashed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3" borderId="5">
      <alignment horizontal="center" vertical="center"/>
    </xf>
    <xf numFmtId="165" fontId="6" fillId="6" borderId="7">
      <alignment horizontal="center" vertical="center" shrinkToFit="1"/>
    </xf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6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horizontal="center" vertical="center" wrapText="1" readingOrder="2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1" applyFont="1" applyBorder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9" fillId="4" borderId="0" xfId="1" applyFont="1" applyFill="1" applyBorder="1">
      <alignment horizontal="center" vertical="center"/>
    </xf>
    <xf numFmtId="0" fontId="0" fillId="0" borderId="6" xfId="0" applyBorder="1"/>
    <xf numFmtId="0" fontId="10" fillId="5" borderId="0" xfId="0" applyFont="1" applyFill="1"/>
    <xf numFmtId="165" fontId="11" fillId="6" borderId="8" xfId="2" applyFont="1" applyBorder="1" applyAlignment="1">
      <alignment horizontal="center" vertical="center" readingOrder="2"/>
    </xf>
    <xf numFmtId="165" fontId="11" fillId="6" borderId="8" xfId="2" quotePrefix="1" applyFont="1" applyBorder="1" applyAlignment="1">
      <alignment horizontal="center" vertical="center" readingOrder="2"/>
    </xf>
    <xf numFmtId="0" fontId="6" fillId="0" borderId="0" xfId="0" applyFont="1"/>
    <xf numFmtId="0" fontId="0" fillId="7" borderId="0" xfId="0" applyFill="1"/>
    <xf numFmtId="0" fontId="0" fillId="7" borderId="0" xfId="0" applyFill="1" applyAlignment="1">
      <alignment horizontal="center" vertical="center"/>
    </xf>
    <xf numFmtId="165" fontId="11" fillId="6" borderId="7" xfId="2" applyFont="1" applyAlignment="1">
      <alignment horizontal="center" vertical="center" readingOrder="2"/>
    </xf>
    <xf numFmtId="9" fontId="10" fillId="0" borderId="0" xfId="0" applyNumberFormat="1" applyFont="1" applyBorder="1"/>
    <xf numFmtId="0" fontId="10" fillId="0" borderId="0" xfId="0" applyFont="1" applyBorder="1"/>
    <xf numFmtId="0" fontId="0" fillId="0" borderId="0" xfId="0" applyBorder="1"/>
    <xf numFmtId="0" fontId="0" fillId="0" borderId="0" xfId="0" applyFont="1"/>
    <xf numFmtId="9" fontId="0" fillId="0" borderId="0" xfId="0" applyNumberFormat="1" applyFont="1" applyBorder="1"/>
    <xf numFmtId="9" fontId="1" fillId="0" borderId="0" xfId="3" applyFont="1"/>
    <xf numFmtId="9" fontId="1" fillId="0" borderId="0" xfId="3" applyFont="1" applyBorder="1"/>
    <xf numFmtId="0" fontId="0" fillId="0" borderId="9" xfId="0" applyBorder="1"/>
    <xf numFmtId="0" fontId="0" fillId="0" borderId="10" xfId="0" applyBorder="1"/>
    <xf numFmtId="9" fontId="1" fillId="0" borderId="10" xfId="3" applyFont="1" applyBorder="1"/>
    <xf numFmtId="0" fontId="0" fillId="0" borderId="11" xfId="0" applyBorder="1"/>
    <xf numFmtId="0" fontId="8" fillId="8" borderId="0" xfId="0" applyFont="1" applyFill="1" applyAlignment="1">
      <alignment horizontal="center" vertical="center" wrapText="1" readingOrder="2"/>
    </xf>
    <xf numFmtId="0" fontId="10" fillId="8" borderId="0" xfId="0" applyFont="1" applyFill="1"/>
    <xf numFmtId="0" fontId="8" fillId="8" borderId="0" xfId="0" applyFont="1" applyFill="1"/>
    <xf numFmtId="0" fontId="9" fillId="8" borderId="0" xfId="1" applyFont="1" applyFill="1" applyBorder="1">
      <alignment horizontal="center" vertical="center"/>
    </xf>
    <xf numFmtId="0" fontId="10" fillId="8" borderId="0" xfId="0" applyFont="1" applyFill="1" applyAlignment="1">
      <alignment horizontal="center" vertical="center"/>
    </xf>
  </cellXfs>
  <cellStyles count="4">
    <cellStyle name="Normal" xfId="0" builtinId="0"/>
    <cellStyle name="Percent 2" xfId="3"/>
    <cellStyle name="خانه های جدول" xfId="2"/>
    <cellStyle name="سرستون د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30775</xdr:colOff>
      <xdr:row>10</xdr:row>
      <xdr:rowOff>177126</xdr:rowOff>
    </xdr:from>
    <xdr:to>
      <xdr:col>16</xdr:col>
      <xdr:colOff>4545542</xdr:colOff>
      <xdr:row>19</xdr:row>
      <xdr:rowOff>44636</xdr:rowOff>
    </xdr:to>
    <xdr:grpSp>
      <xdr:nvGrpSpPr>
        <xdr:cNvPr id="2" name="Group 1"/>
        <xdr:cNvGrpSpPr/>
      </xdr:nvGrpSpPr>
      <xdr:grpSpPr>
        <a:xfrm>
          <a:off x="11259338458" y="3267459"/>
          <a:ext cx="12600434" cy="1497344"/>
          <a:chOff x="11278333574" y="3050028"/>
          <a:chExt cx="11608394" cy="1507229"/>
        </a:xfrm>
      </xdr:grpSpPr>
      <xdr:sp macro="" textlink="">
        <xdr:nvSpPr>
          <xdr:cNvPr id="3" name="Oval 2"/>
          <xdr:cNvSpPr/>
        </xdr:nvSpPr>
        <xdr:spPr>
          <a:xfrm>
            <a:off x="11288462553" y="3050028"/>
            <a:ext cx="1479415" cy="1479415"/>
          </a:xfrm>
          <a:prstGeom prst="ellipse">
            <a:avLst/>
          </a:prstGeom>
          <a:gradFill flip="none" rotWithShape="1">
            <a:gsLst>
              <a:gs pos="0">
                <a:schemeClr val="accent1">
                  <a:shade val="30000"/>
                  <a:satMod val="115000"/>
                </a:schemeClr>
              </a:gs>
              <a:gs pos="50000">
                <a:schemeClr val="accent1">
                  <a:shade val="67500"/>
                  <a:satMod val="115000"/>
                </a:schemeClr>
              </a:gs>
              <a:gs pos="100000">
                <a:schemeClr val="accent1">
                  <a:shade val="100000"/>
                  <a:satMod val="115000"/>
                </a:schemeClr>
              </a:gs>
            </a:gsLst>
            <a:lin ang="5400000" scaled="1"/>
            <a:tileRect/>
          </a:gra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fa-IR" sz="1100"/>
          </a:p>
        </xdr:txBody>
      </xdr:sp>
      <xdr:sp macro="" textlink="">
        <xdr:nvSpPr>
          <xdr:cNvPr id="4" name="Rounded Rectangle 3"/>
          <xdr:cNvSpPr/>
        </xdr:nvSpPr>
        <xdr:spPr>
          <a:xfrm>
            <a:off x="11278333574" y="4155118"/>
            <a:ext cx="11545410" cy="402139"/>
          </a:xfrm>
          <a:prstGeom prst="roundRect">
            <a:avLst>
              <a:gd name="adj" fmla="val 50000"/>
            </a:avLst>
          </a:prstGeom>
          <a:solidFill>
            <a:schemeClr val="accent2">
              <a:lumMod val="50000"/>
            </a:schemeClr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a-IR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                             کانال تلگرام اکسل و اکسس با علیرضا مقربی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@acxcel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fa-IR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Impact" panose="020B0806030902050204" pitchFamily="34" charset="0"/>
                <a:ea typeface="+mn-ea"/>
                <a:cs typeface="B Titr" panose="00000700000000000000" pitchFamily="2" charset="-78"/>
              </a:rPr>
              <a:t>0939 221  84 34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aparat.com/mrexcel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mrexcel.blogfa.com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mrexcel.blogsky.com</a:t>
            </a:r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  <a:p>
            <a:pPr algn="ctr" rtl="1"/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</xdr:txBody>
      </xdr:sp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1439" b="100000" l="0" r="99169">
                        <a14:foregroundMark x1="81440" y1="71463" x2="72853" y2="98561"/>
                        <a14:foregroundMark x1="24654" y1="69305" x2="17175" y2="96403"/>
                        <a14:foregroundMark x1="45152" y1="85851" x2="35734" y2="99520"/>
                        <a14:foregroundMark x1="61219" y1="63309" x2="49584" y2="76739"/>
                        <a14:foregroundMark x1="73407" y1="67866" x2="88643" y2="93046"/>
                        <a14:foregroundMark x1="72299" y1="71223" x2="59557" y2="99520"/>
                        <a14:foregroundMark x1="73961" y1="63309" x2="95568" y2="8177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88558320" y="3050280"/>
            <a:ext cx="1355236" cy="1480669"/>
          </a:xfrm>
          <a:prstGeom prst="ellipse">
            <a:avLst/>
          </a:prstGeo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  <xdr:twoCellAnchor>
    <xdr:from>
      <xdr:col>12</xdr:col>
      <xdr:colOff>390525</xdr:colOff>
      <xdr:row>6</xdr:row>
      <xdr:rowOff>180974</xdr:rowOff>
    </xdr:from>
    <xdr:to>
      <xdr:col>13</xdr:col>
      <xdr:colOff>638173</xdr:colOff>
      <xdr:row>10</xdr:row>
      <xdr:rowOff>19049</xdr:rowOff>
    </xdr:to>
    <xdr:cxnSp macro="">
      <xdr:nvCxnSpPr>
        <xdr:cNvPr id="6" name="Straight Arrow Connector 10"/>
        <xdr:cNvCxnSpPr/>
      </xdr:nvCxnSpPr>
      <xdr:spPr>
        <a:xfrm rot="10800000" flipV="1">
          <a:off x="11231051327" y="2085974"/>
          <a:ext cx="1066798" cy="1019175"/>
        </a:xfrm>
        <a:prstGeom prst="bentConnector3">
          <a:avLst>
            <a:gd name="adj1" fmla="val 50000"/>
          </a:avLst>
        </a:prstGeom>
        <a:ln w="28575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666750</xdr:colOff>
      <xdr:row>8</xdr:row>
      <xdr:rowOff>57150</xdr:rowOff>
    </xdr:from>
    <xdr:to>
      <xdr:col>16</xdr:col>
      <xdr:colOff>1752600</xdr:colOff>
      <xdr:row>11</xdr:row>
      <xdr:rowOff>104775</xdr:rowOff>
    </xdr:to>
    <xdr:sp macro="" textlink="">
      <xdr:nvSpPr>
        <xdr:cNvPr id="7" name="TextBox 6"/>
        <xdr:cNvSpPr txBox="1"/>
      </xdr:nvSpPr>
      <xdr:spPr>
        <a:xfrm>
          <a:off x="11227488975" y="2552700"/>
          <a:ext cx="353377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fa-IR" sz="1100">
              <a:cs typeface="B Titr" panose="00000700000000000000" pitchFamily="2" charset="-78"/>
            </a:rPr>
            <a:t>آخرین وضعیت</a:t>
          </a:r>
          <a:r>
            <a:rPr lang="fa-IR" sz="1100" baseline="0">
              <a:cs typeface="B Titr" panose="00000700000000000000" pitchFamily="2" charset="-78"/>
            </a:rPr>
            <a:t> سند انتخابی چیست؟</a:t>
          </a:r>
          <a:endParaRPr lang="fa-IR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12</xdr:col>
      <xdr:colOff>390525</xdr:colOff>
      <xdr:row>5</xdr:row>
      <xdr:rowOff>28575</xdr:rowOff>
    </xdr:from>
    <xdr:to>
      <xdr:col>12</xdr:col>
      <xdr:colOff>390525</xdr:colOff>
      <xdr:row>6</xdr:row>
      <xdr:rowOff>180976</xdr:rowOff>
    </xdr:to>
    <xdr:cxnSp macro="">
      <xdr:nvCxnSpPr>
        <xdr:cNvPr id="8" name="Straight Connector 7"/>
        <xdr:cNvCxnSpPr/>
      </xdr:nvCxnSpPr>
      <xdr:spPr>
        <a:xfrm flipV="1">
          <a:off x="11232118125" y="1638300"/>
          <a:ext cx="0" cy="44767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1752600</xdr:colOff>
      <xdr:row>9</xdr:row>
      <xdr:rowOff>171450</xdr:rowOff>
    </xdr:from>
    <xdr:to>
      <xdr:col>16</xdr:col>
      <xdr:colOff>2324100</xdr:colOff>
      <xdr:row>9</xdr:row>
      <xdr:rowOff>171450</xdr:rowOff>
    </xdr:to>
    <xdr:cxnSp macro="">
      <xdr:nvCxnSpPr>
        <xdr:cNvPr id="9" name="Straight Arrow Connector 8"/>
        <xdr:cNvCxnSpPr>
          <a:stCxn id="7" idx="1"/>
        </xdr:cNvCxnSpPr>
      </xdr:nvCxnSpPr>
      <xdr:spPr>
        <a:xfrm flipH="1">
          <a:off x="11226917475" y="2962275"/>
          <a:ext cx="571500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1981200</xdr:colOff>
          <xdr:row>10</xdr:row>
          <xdr:rowOff>104775</xdr:rowOff>
        </xdr:from>
        <xdr:to>
          <xdr:col>16</xdr:col>
          <xdr:colOff>4562475</xdr:colOff>
          <xdr:row>12</xdr:row>
          <xdr:rowOff>38100</xdr:rowOff>
        </xdr:to>
        <xdr:pic>
          <xdr:nvPicPr>
            <xdr:cNvPr id="10" name="Picture 9"/>
            <xdr:cNvPicPr>
              <a:picLocks noChangeAspect="1" noChangeArrowheads="1"/>
              <a:extLst>
                <a:ext uri="{84589F7E-364E-4C9E-8A38-B11213B215E9}">
                  <a14:cameraTool cellRange="$I$10:$K$10" spid="_x0000_s104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224679100" y="3190875"/>
              <a:ext cx="2581275" cy="295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30775</xdr:colOff>
      <xdr:row>10</xdr:row>
      <xdr:rowOff>177125</xdr:rowOff>
    </xdr:from>
    <xdr:to>
      <xdr:col>16</xdr:col>
      <xdr:colOff>4714875</xdr:colOff>
      <xdr:row>19</xdr:row>
      <xdr:rowOff>44636</xdr:rowOff>
    </xdr:to>
    <xdr:grpSp>
      <xdr:nvGrpSpPr>
        <xdr:cNvPr id="2" name="Group 1"/>
        <xdr:cNvGrpSpPr/>
      </xdr:nvGrpSpPr>
      <xdr:grpSpPr>
        <a:xfrm>
          <a:off x="11259169125" y="3267458"/>
          <a:ext cx="12600434" cy="1497345"/>
          <a:chOff x="11278333574" y="3050027"/>
          <a:chExt cx="11608394" cy="1507230"/>
        </a:xfrm>
      </xdr:grpSpPr>
      <xdr:sp macro="" textlink="">
        <xdr:nvSpPr>
          <xdr:cNvPr id="3" name="Oval 2"/>
          <xdr:cNvSpPr/>
        </xdr:nvSpPr>
        <xdr:spPr>
          <a:xfrm>
            <a:off x="11288462553" y="3050027"/>
            <a:ext cx="1479415" cy="1479415"/>
          </a:xfrm>
          <a:prstGeom prst="ellipse">
            <a:avLst/>
          </a:prstGeom>
          <a:gradFill flip="none" rotWithShape="1">
            <a:gsLst>
              <a:gs pos="0">
                <a:schemeClr val="accent1">
                  <a:shade val="30000"/>
                  <a:satMod val="115000"/>
                </a:schemeClr>
              </a:gs>
              <a:gs pos="50000">
                <a:schemeClr val="accent1">
                  <a:shade val="67500"/>
                  <a:satMod val="115000"/>
                </a:schemeClr>
              </a:gs>
              <a:gs pos="100000">
                <a:schemeClr val="accent1">
                  <a:shade val="100000"/>
                  <a:satMod val="115000"/>
                </a:schemeClr>
              </a:gs>
            </a:gsLst>
            <a:lin ang="5400000" scaled="1"/>
            <a:tileRect/>
          </a:gra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fa-IR" sz="1100"/>
          </a:p>
        </xdr:txBody>
      </xdr:sp>
      <xdr:sp macro="" textlink="">
        <xdr:nvSpPr>
          <xdr:cNvPr id="4" name="Rounded Rectangle 3"/>
          <xdr:cNvSpPr/>
        </xdr:nvSpPr>
        <xdr:spPr>
          <a:xfrm>
            <a:off x="11278333574" y="4155118"/>
            <a:ext cx="11545410" cy="402139"/>
          </a:xfrm>
          <a:prstGeom prst="roundRect">
            <a:avLst>
              <a:gd name="adj" fmla="val 50000"/>
            </a:avLst>
          </a:prstGeom>
          <a:solidFill>
            <a:schemeClr val="accent2">
              <a:lumMod val="50000"/>
            </a:schemeClr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a-IR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                             کانال تلگرام اکسل و اکسس با علیرضا مقربی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@acxcel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fa-IR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Impact" panose="020B0806030902050204" pitchFamily="34" charset="0"/>
                <a:ea typeface="+mn-ea"/>
                <a:cs typeface="B Titr" panose="00000700000000000000" pitchFamily="2" charset="-78"/>
              </a:rPr>
              <a:t>0939 221  84 34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aparat.com/mrexcel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mrexcel.blogfa.com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mrexcel.blogsky.com</a:t>
            </a:r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  <a:p>
            <a:pPr algn="ctr" rtl="1"/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</xdr:txBody>
      </xdr:sp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1439" b="100000" l="0" r="99169">
                        <a14:foregroundMark x1="81440" y1="71463" x2="72853" y2="98561"/>
                        <a14:foregroundMark x1="24654" y1="69305" x2="17175" y2="96403"/>
                        <a14:foregroundMark x1="45152" y1="85851" x2="35734" y2="99520"/>
                        <a14:foregroundMark x1="61219" y1="63309" x2="49584" y2="76739"/>
                        <a14:foregroundMark x1="73407" y1="67866" x2="88643" y2="93046"/>
                        <a14:foregroundMark x1="72299" y1="71223" x2="59557" y2="99520"/>
                        <a14:foregroundMark x1="73961" y1="63309" x2="95568" y2="8177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88558320" y="3050280"/>
            <a:ext cx="1355236" cy="1480669"/>
          </a:xfrm>
          <a:prstGeom prst="ellipse">
            <a:avLst/>
          </a:prstGeo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  <xdr:twoCellAnchor>
    <xdr:from>
      <xdr:col>12</xdr:col>
      <xdr:colOff>390525</xdr:colOff>
      <xdr:row>6</xdr:row>
      <xdr:rowOff>180974</xdr:rowOff>
    </xdr:from>
    <xdr:to>
      <xdr:col>13</xdr:col>
      <xdr:colOff>638173</xdr:colOff>
      <xdr:row>10</xdr:row>
      <xdr:rowOff>19049</xdr:rowOff>
    </xdr:to>
    <xdr:cxnSp macro="">
      <xdr:nvCxnSpPr>
        <xdr:cNvPr id="6" name="Straight Arrow Connector 10"/>
        <xdr:cNvCxnSpPr/>
      </xdr:nvCxnSpPr>
      <xdr:spPr>
        <a:xfrm rot="10800000" flipV="1">
          <a:off x="11231051327" y="2085974"/>
          <a:ext cx="1066798" cy="1019175"/>
        </a:xfrm>
        <a:prstGeom prst="bentConnector3">
          <a:avLst>
            <a:gd name="adj1" fmla="val 50000"/>
          </a:avLst>
        </a:prstGeom>
        <a:ln w="28575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666750</xdr:colOff>
      <xdr:row>8</xdr:row>
      <xdr:rowOff>57150</xdr:rowOff>
    </xdr:from>
    <xdr:to>
      <xdr:col>16</xdr:col>
      <xdr:colOff>1752600</xdr:colOff>
      <xdr:row>11</xdr:row>
      <xdr:rowOff>104775</xdr:rowOff>
    </xdr:to>
    <xdr:sp macro="" textlink="">
      <xdr:nvSpPr>
        <xdr:cNvPr id="7" name="TextBox 6"/>
        <xdr:cNvSpPr txBox="1"/>
      </xdr:nvSpPr>
      <xdr:spPr>
        <a:xfrm>
          <a:off x="11227488975" y="2552700"/>
          <a:ext cx="353377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fa-IR" sz="1100">
              <a:cs typeface="B Titr" panose="00000700000000000000" pitchFamily="2" charset="-78"/>
            </a:rPr>
            <a:t>آخرین وضعیت</a:t>
          </a:r>
          <a:r>
            <a:rPr lang="fa-IR" sz="1100" baseline="0">
              <a:cs typeface="B Titr" panose="00000700000000000000" pitchFamily="2" charset="-78"/>
            </a:rPr>
            <a:t> سند انتخابی چیست؟</a:t>
          </a:r>
          <a:endParaRPr lang="fa-IR" sz="1100">
            <a:cs typeface="B Titr" panose="00000700000000000000" pitchFamily="2" charset="-78"/>
          </a:endParaRPr>
        </a:p>
      </xdr:txBody>
    </xdr:sp>
    <xdr:clientData/>
  </xdr:twoCellAnchor>
  <xdr:twoCellAnchor>
    <xdr:from>
      <xdr:col>12</xdr:col>
      <xdr:colOff>390525</xdr:colOff>
      <xdr:row>5</xdr:row>
      <xdr:rowOff>28575</xdr:rowOff>
    </xdr:from>
    <xdr:to>
      <xdr:col>12</xdr:col>
      <xdr:colOff>390525</xdr:colOff>
      <xdr:row>6</xdr:row>
      <xdr:rowOff>180976</xdr:rowOff>
    </xdr:to>
    <xdr:cxnSp macro="">
      <xdr:nvCxnSpPr>
        <xdr:cNvPr id="8" name="Straight Connector 7"/>
        <xdr:cNvCxnSpPr/>
      </xdr:nvCxnSpPr>
      <xdr:spPr>
        <a:xfrm flipV="1">
          <a:off x="11232118125" y="1638300"/>
          <a:ext cx="0" cy="44767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1752600</xdr:colOff>
      <xdr:row>9</xdr:row>
      <xdr:rowOff>171450</xdr:rowOff>
    </xdr:from>
    <xdr:to>
      <xdr:col>16</xdr:col>
      <xdr:colOff>2324100</xdr:colOff>
      <xdr:row>9</xdr:row>
      <xdr:rowOff>171450</xdr:rowOff>
    </xdr:to>
    <xdr:cxnSp macro="">
      <xdr:nvCxnSpPr>
        <xdr:cNvPr id="9" name="Straight Arrow Connector 8"/>
        <xdr:cNvCxnSpPr>
          <a:stCxn id="7" idx="1"/>
        </xdr:cNvCxnSpPr>
      </xdr:nvCxnSpPr>
      <xdr:spPr>
        <a:xfrm flipH="1">
          <a:off x="11226917475" y="2962275"/>
          <a:ext cx="571500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1981200</xdr:colOff>
          <xdr:row>10</xdr:row>
          <xdr:rowOff>104775</xdr:rowOff>
        </xdr:from>
        <xdr:to>
          <xdr:col>16</xdr:col>
          <xdr:colOff>4562475</xdr:colOff>
          <xdr:row>12</xdr:row>
          <xdr:rowOff>38100</xdr:rowOff>
        </xdr:to>
        <xdr:pic>
          <xdr:nvPicPr>
            <xdr:cNvPr id="10" name="Picture 9"/>
            <xdr:cNvPicPr>
              <a:picLocks noChangeAspect="1" noChangeArrowheads="1"/>
              <a:extLst>
                <a:ext uri="{84589F7E-364E-4C9E-8A38-B11213B215E9}">
                  <a14:cameraTool cellRange="$I$10:$K$10" spid="_x0000_s205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224679100" y="3190875"/>
              <a:ext cx="2581275" cy="295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00080"/>
  </sheetPr>
  <dimension ref="G1:S18"/>
  <sheetViews>
    <sheetView showGridLines="0" rightToLeft="1" tabSelected="1" topLeftCell="D1" zoomScale="90" zoomScaleNormal="90" workbookViewId="0">
      <selection activeCell="R4" sqref="R4"/>
    </sheetView>
  </sheetViews>
  <sheetFormatPr defaultRowHeight="14.25" x14ac:dyDescent="0.2"/>
  <cols>
    <col min="1" max="5" width="2.375" customWidth="1"/>
    <col min="6" max="6" width="2.5" customWidth="1"/>
    <col min="7" max="8" width="8.5" customWidth="1"/>
    <col min="9" max="9" width="15" bestFit="1" customWidth="1"/>
    <col min="11" max="11" width="9.875" customWidth="1"/>
    <col min="12" max="12" width="10.125" customWidth="1"/>
    <col min="13" max="13" width="10.75" bestFit="1" customWidth="1"/>
    <col min="14" max="14" width="11.25" bestFit="1" customWidth="1"/>
    <col min="15" max="15" width="12.5" bestFit="1" customWidth="1"/>
    <col min="16" max="16" width="10.625" customWidth="1"/>
    <col min="17" max="17" width="62.25" customWidth="1"/>
    <col min="24" max="24" width="9.125" customWidth="1"/>
  </cols>
  <sheetData>
    <row r="1" spans="7:19" ht="15" thickBot="1" x14ac:dyDescent="0.25"/>
    <row r="2" spans="7:19" ht="29.25" thickBot="1" x14ac:dyDescent="0.8">
      <c r="G2" s="1" t="s">
        <v>0</v>
      </c>
      <c r="H2" s="2"/>
      <c r="I2" s="2"/>
      <c r="J2" s="2"/>
      <c r="K2" s="2"/>
      <c r="L2" s="2"/>
      <c r="M2" s="2"/>
      <c r="N2" s="2"/>
      <c r="O2" s="2"/>
      <c r="P2" s="2"/>
      <c r="Q2" s="3"/>
      <c r="S2" s="4"/>
    </row>
    <row r="3" spans="7:19" ht="19.5" customHeight="1" x14ac:dyDescent="0.2">
      <c r="G3" s="5"/>
      <c r="H3" s="6"/>
      <c r="I3" s="6"/>
      <c r="J3" s="6"/>
      <c r="K3" s="6"/>
      <c r="L3" s="6"/>
      <c r="M3" s="6"/>
      <c r="N3" s="6"/>
      <c r="O3" s="6"/>
      <c r="P3" s="6"/>
      <c r="Q3" s="7"/>
    </row>
    <row r="4" spans="7:19" ht="39.75" customHeight="1" x14ac:dyDescent="0.2">
      <c r="G4" s="8"/>
      <c r="H4" s="35" t="s">
        <v>1</v>
      </c>
      <c r="I4" s="10" t="s">
        <v>2</v>
      </c>
      <c r="J4" s="11" t="s">
        <v>3</v>
      </c>
      <c r="K4" s="12" t="s">
        <v>4</v>
      </c>
      <c r="L4" s="35" t="s">
        <v>5</v>
      </c>
      <c r="M4" s="13" t="s">
        <v>2</v>
      </c>
      <c r="N4" s="14" t="s">
        <v>3</v>
      </c>
      <c r="O4" s="15" t="s">
        <v>18</v>
      </c>
      <c r="P4" s="38">
        <v>4</v>
      </c>
      <c r="Q4" s="16"/>
    </row>
    <row r="5" spans="7:19" ht="23.25" thickBot="1" x14ac:dyDescent="0.65">
      <c r="G5" s="8"/>
      <c r="H5" s="36" t="str">
        <f>I5&amp;L5</f>
        <v>DC_010</v>
      </c>
      <c r="I5" s="18" t="s">
        <v>8</v>
      </c>
      <c r="J5" s="18" t="s">
        <v>9</v>
      </c>
      <c r="K5" s="19" t="s">
        <v>10</v>
      </c>
      <c r="L5" s="37">
        <f>VALUE(K5)</f>
        <v>0</v>
      </c>
      <c r="M5" s="21" t="s">
        <v>11</v>
      </c>
      <c r="N5" s="22" t="str">
        <f>VLOOKUP(P5,H5:K10,3,0)</f>
        <v>EX-CO</v>
      </c>
      <c r="O5" s="22">
        <f t="array" ref="O5">MAX(IF(I5:I10=M5,L5:L10,0))</f>
        <v>3</v>
      </c>
      <c r="P5" s="39" t="str">
        <f>M5&amp;O5</f>
        <v>DC_023</v>
      </c>
      <c r="Q5" s="16"/>
    </row>
    <row r="6" spans="7:19" ht="23.25" thickBot="1" x14ac:dyDescent="0.65">
      <c r="G6" s="8"/>
      <c r="H6" s="36" t="str">
        <f t="shared" ref="H6:H10" si="0">I6&amp;L6</f>
        <v>DC_021</v>
      </c>
      <c r="I6" s="18" t="s">
        <v>11</v>
      </c>
      <c r="J6" s="23" t="s">
        <v>12</v>
      </c>
      <c r="K6" s="19" t="s">
        <v>13</v>
      </c>
      <c r="L6" s="37">
        <f t="shared" ref="L6:L10" si="1">VALUE(K6)</f>
        <v>1</v>
      </c>
      <c r="Q6" s="16"/>
    </row>
    <row r="7" spans="7:19" ht="23.25" thickBot="1" x14ac:dyDescent="0.65">
      <c r="G7" s="8"/>
      <c r="H7" s="36" t="str">
        <f t="shared" si="0"/>
        <v>DC_032</v>
      </c>
      <c r="I7" s="18" t="s">
        <v>14</v>
      </c>
      <c r="J7" s="23" t="s">
        <v>15</v>
      </c>
      <c r="K7" s="19" t="s">
        <v>16</v>
      </c>
      <c r="L7" s="37">
        <f t="shared" si="1"/>
        <v>2</v>
      </c>
      <c r="Q7" s="16"/>
    </row>
    <row r="8" spans="7:19" ht="23.25" thickBot="1" x14ac:dyDescent="0.65">
      <c r="G8" s="8"/>
      <c r="H8" s="36" t="str">
        <f t="shared" si="0"/>
        <v>DC_033</v>
      </c>
      <c r="I8" s="18" t="s">
        <v>14</v>
      </c>
      <c r="J8" s="23" t="s">
        <v>12</v>
      </c>
      <c r="K8" s="19" t="s">
        <v>17</v>
      </c>
      <c r="L8" s="37">
        <f t="shared" si="1"/>
        <v>3</v>
      </c>
      <c r="Q8" s="16"/>
    </row>
    <row r="9" spans="7:19" ht="23.25" thickBot="1" x14ac:dyDescent="0.65">
      <c r="G9" s="8"/>
      <c r="H9" s="36" t="str">
        <f t="shared" si="0"/>
        <v>DC_020</v>
      </c>
      <c r="I9" s="23" t="s">
        <v>11</v>
      </c>
      <c r="J9" s="23" t="s">
        <v>15</v>
      </c>
      <c r="K9" s="19" t="s">
        <v>10</v>
      </c>
      <c r="L9" s="37">
        <f t="shared" si="1"/>
        <v>0</v>
      </c>
      <c r="Q9" s="16"/>
    </row>
    <row r="10" spans="7:19" ht="23.25" thickBot="1" x14ac:dyDescent="0.65">
      <c r="G10" s="8"/>
      <c r="H10" s="36" t="str">
        <f t="shared" si="0"/>
        <v>DC_023</v>
      </c>
      <c r="I10" s="23" t="s">
        <v>11</v>
      </c>
      <c r="J10" s="18" t="s">
        <v>9</v>
      </c>
      <c r="K10" s="19" t="s">
        <v>17</v>
      </c>
      <c r="L10" s="37">
        <f t="shared" si="1"/>
        <v>3</v>
      </c>
      <c r="Q10" s="16"/>
    </row>
    <row r="11" spans="7:19" x14ac:dyDescent="0.2">
      <c r="G11" s="8"/>
      <c r="Q11" s="16"/>
    </row>
    <row r="12" spans="7:19" x14ac:dyDescent="0.2">
      <c r="G12" s="8"/>
      <c r="Q12" s="16"/>
    </row>
    <row r="13" spans="7:19" x14ac:dyDescent="0.2">
      <c r="G13" s="8"/>
      <c r="Q13" s="16"/>
    </row>
    <row r="14" spans="7:19" x14ac:dyDescent="0.2">
      <c r="G14" s="8"/>
      <c r="J14" s="24"/>
      <c r="K14" s="25"/>
      <c r="L14" s="26"/>
      <c r="M14" s="26"/>
      <c r="Q14" s="16"/>
    </row>
    <row r="15" spans="7:19" x14ac:dyDescent="0.2">
      <c r="G15" s="8"/>
      <c r="I15" s="27"/>
      <c r="J15" s="28"/>
      <c r="K15" s="25"/>
      <c r="L15" s="26"/>
      <c r="M15" s="26"/>
      <c r="N15" s="26"/>
      <c r="O15" s="26"/>
      <c r="P15" s="26"/>
      <c r="Q15" s="16"/>
    </row>
    <row r="16" spans="7:19" x14ac:dyDescent="0.2">
      <c r="G16" s="8"/>
      <c r="I16" s="29"/>
      <c r="J16" s="30"/>
      <c r="K16" s="25"/>
      <c r="L16" s="26"/>
      <c r="M16" s="26"/>
      <c r="N16" s="26"/>
      <c r="O16" s="26"/>
      <c r="P16" s="26"/>
      <c r="Q16" s="16"/>
    </row>
    <row r="17" spans="7:17" x14ac:dyDescent="0.2">
      <c r="G17" s="8"/>
      <c r="H17" s="26"/>
      <c r="I17" s="30"/>
      <c r="J17" s="30"/>
      <c r="K17" s="26"/>
      <c r="L17" s="26"/>
      <c r="M17" s="26"/>
      <c r="N17" s="26"/>
      <c r="O17" s="26"/>
      <c r="P17" s="26"/>
      <c r="Q17" s="16"/>
    </row>
    <row r="18" spans="7:17" ht="15" thickBot="1" x14ac:dyDescent="0.25">
      <c r="G18" s="31"/>
      <c r="H18" s="32"/>
      <c r="I18" s="33"/>
      <c r="J18" s="33"/>
      <c r="K18" s="32"/>
      <c r="L18" s="32"/>
      <c r="M18" s="32"/>
      <c r="N18" s="32"/>
      <c r="O18" s="32"/>
      <c r="P18" s="32"/>
      <c r="Q18" s="34"/>
    </row>
  </sheetData>
  <dataValidations count="1">
    <dataValidation type="list" allowBlank="1" showInputMessage="1" showErrorMessage="1" sqref="M5">
      <formula1>$I$5:$I$7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00080"/>
  </sheetPr>
  <dimension ref="G1:S18"/>
  <sheetViews>
    <sheetView showGridLines="0" rightToLeft="1" topLeftCell="D1" zoomScale="90" zoomScaleNormal="90" workbookViewId="0">
      <selection activeCell="Q4" sqref="Q4"/>
    </sheetView>
  </sheetViews>
  <sheetFormatPr defaultRowHeight="14.25" x14ac:dyDescent="0.2"/>
  <cols>
    <col min="1" max="5" width="2.375" customWidth="1"/>
    <col min="6" max="6" width="2.5" customWidth="1"/>
    <col min="7" max="8" width="8.5" customWidth="1"/>
    <col min="9" max="9" width="15" bestFit="1" customWidth="1"/>
    <col min="11" max="11" width="9.875" customWidth="1"/>
    <col min="12" max="12" width="10.125" customWidth="1"/>
    <col min="13" max="13" width="10.75" bestFit="1" customWidth="1"/>
    <col min="15" max="15" width="12.5" bestFit="1" customWidth="1"/>
    <col min="16" max="16" width="10.625" customWidth="1"/>
    <col min="17" max="17" width="62.25" customWidth="1"/>
    <col min="24" max="24" width="9.125" customWidth="1"/>
  </cols>
  <sheetData>
    <row r="1" spans="7:19" ht="15" thickBot="1" x14ac:dyDescent="0.25"/>
    <row r="2" spans="7:19" ht="29.25" thickBot="1" x14ac:dyDescent="0.8">
      <c r="G2" s="1" t="s">
        <v>0</v>
      </c>
      <c r="H2" s="2"/>
      <c r="I2" s="2"/>
      <c r="J2" s="2"/>
      <c r="K2" s="2"/>
      <c r="L2" s="2"/>
      <c r="M2" s="2"/>
      <c r="N2" s="2"/>
      <c r="O2" s="2"/>
      <c r="P2" s="2"/>
      <c r="Q2" s="3"/>
      <c r="S2" s="4"/>
    </row>
    <row r="3" spans="7:19" ht="19.5" customHeight="1" x14ac:dyDescent="0.2">
      <c r="G3" s="5"/>
      <c r="H3" s="6"/>
      <c r="I3" s="6"/>
      <c r="J3" s="6"/>
      <c r="K3" s="6"/>
      <c r="L3" s="6"/>
      <c r="M3" s="6"/>
      <c r="N3" s="6"/>
      <c r="O3" s="6"/>
      <c r="P3" s="6"/>
      <c r="Q3" s="7"/>
    </row>
    <row r="4" spans="7:19" ht="39.75" customHeight="1" x14ac:dyDescent="0.2">
      <c r="G4" s="8"/>
      <c r="H4" s="9" t="s">
        <v>1</v>
      </c>
      <c r="I4" s="10" t="s">
        <v>2</v>
      </c>
      <c r="J4" s="11" t="s">
        <v>3</v>
      </c>
      <c r="K4" s="12" t="s">
        <v>4</v>
      </c>
      <c r="L4" s="9" t="s">
        <v>5</v>
      </c>
      <c r="M4" s="13" t="s">
        <v>2</v>
      </c>
      <c r="N4" s="14" t="s">
        <v>6</v>
      </c>
      <c r="O4" s="15" t="s">
        <v>7</v>
      </c>
      <c r="P4" s="15">
        <v>4</v>
      </c>
      <c r="Q4" s="16"/>
    </row>
    <row r="5" spans="7:19" ht="23.25" thickBot="1" x14ac:dyDescent="0.65">
      <c r="G5" s="8"/>
      <c r="H5" s="17" t="str">
        <f>I5&amp;L5</f>
        <v>DC_010</v>
      </c>
      <c r="I5" s="18" t="s">
        <v>8</v>
      </c>
      <c r="J5" s="18" t="s">
        <v>9</v>
      </c>
      <c r="K5" s="19" t="s">
        <v>10</v>
      </c>
      <c r="L5" s="20">
        <f>VALUE(K5)</f>
        <v>0</v>
      </c>
      <c r="M5" s="21" t="s">
        <v>11</v>
      </c>
      <c r="N5" s="22" t="str">
        <f>VLOOKUP(P5,H5:K10,3,0)</f>
        <v>EX-CO</v>
      </c>
      <c r="O5" s="22">
        <f t="array" ref="O5">MAX(IF(I5:I10=M5,L5:L10,0))</f>
        <v>3</v>
      </c>
      <c r="P5" s="22" t="str">
        <f>M5&amp;O5</f>
        <v>DC_023</v>
      </c>
      <c r="Q5" s="16"/>
    </row>
    <row r="6" spans="7:19" ht="23.25" thickBot="1" x14ac:dyDescent="0.65">
      <c r="G6" s="8"/>
      <c r="H6" s="17" t="str">
        <f t="shared" ref="H6:H10" si="0">I6&amp;L6</f>
        <v>DC_021</v>
      </c>
      <c r="I6" s="18" t="s">
        <v>11</v>
      </c>
      <c r="J6" s="23" t="s">
        <v>12</v>
      </c>
      <c r="K6" s="19" t="s">
        <v>13</v>
      </c>
      <c r="L6" s="20">
        <f t="shared" ref="L6:L10" si="1">VALUE(K6)</f>
        <v>1</v>
      </c>
      <c r="Q6" s="16"/>
    </row>
    <row r="7" spans="7:19" ht="23.25" thickBot="1" x14ac:dyDescent="0.65">
      <c r="G7" s="8"/>
      <c r="H7" s="17" t="str">
        <f t="shared" si="0"/>
        <v>DC_032</v>
      </c>
      <c r="I7" s="18" t="s">
        <v>14</v>
      </c>
      <c r="J7" s="23" t="s">
        <v>15</v>
      </c>
      <c r="K7" s="19" t="s">
        <v>16</v>
      </c>
      <c r="L7" s="20">
        <f t="shared" si="1"/>
        <v>2</v>
      </c>
      <c r="Q7" s="16"/>
    </row>
    <row r="8" spans="7:19" ht="23.25" thickBot="1" x14ac:dyDescent="0.65">
      <c r="G8" s="8"/>
      <c r="H8" s="17" t="str">
        <f t="shared" si="0"/>
        <v>DC_033</v>
      </c>
      <c r="I8" s="18" t="s">
        <v>14</v>
      </c>
      <c r="J8" s="23" t="s">
        <v>12</v>
      </c>
      <c r="K8" s="19" t="s">
        <v>17</v>
      </c>
      <c r="L8" s="20">
        <f t="shared" si="1"/>
        <v>3</v>
      </c>
      <c r="Q8" s="16"/>
    </row>
    <row r="9" spans="7:19" ht="23.25" thickBot="1" x14ac:dyDescent="0.65">
      <c r="G9" s="8"/>
      <c r="H9" s="17" t="str">
        <f t="shared" si="0"/>
        <v>DC_020</v>
      </c>
      <c r="I9" s="23" t="s">
        <v>11</v>
      </c>
      <c r="J9" s="23" t="s">
        <v>15</v>
      </c>
      <c r="K9" s="19" t="s">
        <v>10</v>
      </c>
      <c r="L9" s="20">
        <f t="shared" si="1"/>
        <v>0</v>
      </c>
      <c r="Q9" s="16"/>
    </row>
    <row r="10" spans="7:19" ht="23.25" thickBot="1" x14ac:dyDescent="0.65">
      <c r="G10" s="8"/>
      <c r="H10" s="17" t="str">
        <f t="shared" si="0"/>
        <v>DC_023</v>
      </c>
      <c r="I10" s="23" t="s">
        <v>11</v>
      </c>
      <c r="J10" s="18" t="s">
        <v>9</v>
      </c>
      <c r="K10" s="19" t="s">
        <v>17</v>
      </c>
      <c r="L10" s="20">
        <f t="shared" si="1"/>
        <v>3</v>
      </c>
      <c r="Q10" s="16"/>
    </row>
    <row r="11" spans="7:19" x14ac:dyDescent="0.2">
      <c r="G11" s="8"/>
      <c r="Q11" s="16"/>
    </row>
    <row r="12" spans="7:19" x14ac:dyDescent="0.2">
      <c r="G12" s="8"/>
      <c r="Q12" s="16"/>
    </row>
    <row r="13" spans="7:19" x14ac:dyDescent="0.2">
      <c r="G13" s="8"/>
      <c r="Q13" s="16"/>
    </row>
    <row r="14" spans="7:19" x14ac:dyDescent="0.2">
      <c r="G14" s="8"/>
      <c r="J14" s="24"/>
      <c r="K14" s="25"/>
      <c r="L14" s="26"/>
      <c r="M14" s="26"/>
      <c r="Q14" s="16"/>
    </row>
    <row r="15" spans="7:19" x14ac:dyDescent="0.2">
      <c r="G15" s="8"/>
      <c r="I15" s="27"/>
      <c r="J15" s="28"/>
      <c r="K15" s="25"/>
      <c r="L15" s="26"/>
      <c r="M15" s="26"/>
      <c r="N15" s="26"/>
      <c r="O15" s="26"/>
      <c r="P15" s="26"/>
      <c r="Q15" s="16"/>
    </row>
    <row r="16" spans="7:19" x14ac:dyDescent="0.2">
      <c r="G16" s="8"/>
      <c r="I16" s="29"/>
      <c r="J16" s="30"/>
      <c r="K16" s="25"/>
      <c r="L16" s="26"/>
      <c r="M16" s="26"/>
      <c r="N16" s="26"/>
      <c r="O16" s="26"/>
      <c r="P16" s="26"/>
      <c r="Q16" s="16"/>
    </row>
    <row r="17" spans="7:17" x14ac:dyDescent="0.2">
      <c r="G17" s="8"/>
      <c r="H17" s="26"/>
      <c r="I17" s="30"/>
      <c r="J17" s="30"/>
      <c r="K17" s="26"/>
      <c r="L17" s="26"/>
      <c r="M17" s="26"/>
      <c r="N17" s="26"/>
      <c r="O17" s="26"/>
      <c r="P17" s="26"/>
      <c r="Q17" s="16"/>
    </row>
    <row r="18" spans="7:17" ht="15" thickBot="1" x14ac:dyDescent="0.25">
      <c r="G18" s="31"/>
      <c r="H18" s="32"/>
      <c r="I18" s="33"/>
      <c r="J18" s="33"/>
      <c r="K18" s="32"/>
      <c r="L18" s="32"/>
      <c r="M18" s="32"/>
      <c r="N18" s="32"/>
      <c r="O18" s="32"/>
      <c r="P18" s="32"/>
      <c r="Q18" s="34"/>
    </row>
  </sheetData>
  <dataValidations count="1">
    <dataValidation type="list" allowBlank="1" showInputMessage="1" showErrorMessage="1" sqref="M5">
      <formula1>$I$5:$I$7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2018-03-11T09:43:48Z</dcterms:created>
  <dcterms:modified xsi:type="dcterms:W3CDTF">2018-04-15T12:00:11Z</dcterms:modified>
</cp:coreProperties>
</file>