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activeTab="3"/>
  </bookViews>
  <sheets>
    <sheet name="1" sheetId="8" r:id="rId1"/>
    <sheet name="1 (3)" sheetId="11" r:id="rId2"/>
    <sheet name="1 (4)" sheetId="12" r:id="rId3"/>
    <sheet name="1 (2)" sheetId="10" r:id="rId4"/>
    <sheet name="Sheet1" sheetId="13" r:id="rId5"/>
    <sheet name="2" sheetId="9" r:id="rId6"/>
  </sheets>
  <definedNames>
    <definedName name="_xlnm._FilterDatabase" localSheetId="0" hidden="1">'1'!$I$11:$I$27</definedName>
    <definedName name="_xlnm._FilterDatabase" localSheetId="3" hidden="1">'1 (2)'!$E$11:$E$27</definedName>
    <definedName name="_xlnm._FilterDatabase" localSheetId="1" hidden="1">'1 (3)'!$H$11:$L$27</definedName>
    <definedName name="_xlnm._FilterDatabase" localSheetId="2" hidden="1">'1 (4)'!$H$11:$L$27</definedName>
    <definedName name="_xlnm._FilterDatabase" localSheetId="5" hidden="1">'2'!$H$8:$L$24</definedName>
    <definedName name="_xlnm.Criteria" localSheetId="2">'1 (4)'!$H$4:$H$6</definedName>
    <definedName name="_xlnm.Criteria" localSheetId="5">'2'!$I$4:$I$5</definedName>
    <definedName name="_xlnm.Extract" localSheetId="0">'1'!$N$11</definedName>
    <definedName name="_xlnm.Extract" localSheetId="3">'1 (2)'!$O$14</definedName>
    <definedName name="_xlnm.Extract" localSheetId="1">'1 (3)'!$N$11</definedName>
    <definedName name="_xlnm.Extract" localSheetId="2">'1 (4)'!$N$11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0" l="1"/>
  <c r="L27" i="12" l="1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27" i="11"/>
  <c r="L26" i="11"/>
  <c r="L25" i="11"/>
  <c r="L24" i="11"/>
  <c r="L23" i="11"/>
  <c r="L22" i="11"/>
  <c r="L21" i="11"/>
  <c r="L20" i="11"/>
  <c r="L19" i="11"/>
  <c r="L18" i="11"/>
  <c r="L17" i="11"/>
  <c r="L16" i="11"/>
  <c r="L15" i="11"/>
  <c r="L14" i="11"/>
  <c r="L13" i="11"/>
  <c r="L12" i="11"/>
  <c r="H27" i="10" l="1"/>
  <c r="H26" i="10"/>
  <c r="H25" i="10"/>
  <c r="H24" i="10"/>
  <c r="H23" i="10"/>
  <c r="H22" i="10"/>
  <c r="H21" i="10"/>
  <c r="H20" i="10"/>
  <c r="H19" i="10"/>
  <c r="H18" i="10"/>
  <c r="H17" i="10"/>
  <c r="H16" i="10"/>
  <c r="H15" i="10"/>
  <c r="H14" i="10"/>
  <c r="H13" i="10"/>
  <c r="H12" i="10"/>
  <c r="L27" i="8" l="1"/>
  <c r="L26" i="8"/>
  <c r="L25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</calcChain>
</file>

<file path=xl/sharedStrings.xml><?xml version="1.0" encoding="utf-8"?>
<sst xmlns="http://schemas.openxmlformats.org/spreadsheetml/2006/main" count="230" uniqueCount="36">
  <si>
    <t>نام کالا</t>
  </si>
  <si>
    <t>تعداد فروش</t>
  </si>
  <si>
    <t>دوغ</t>
  </si>
  <si>
    <t>پنیر</t>
  </si>
  <si>
    <t>کشک</t>
  </si>
  <si>
    <t>خامه</t>
  </si>
  <si>
    <t>کره</t>
  </si>
  <si>
    <t>شیر</t>
  </si>
  <si>
    <t xml:space="preserve">فیلتر پیشرفته  |   استفاده از Wildcards |   مدرس: علیرضا مقربی </t>
  </si>
  <si>
    <t>قیمت واحد</t>
  </si>
  <si>
    <t>برند</t>
  </si>
  <si>
    <t>عالیس</t>
  </si>
  <si>
    <t>کاله</t>
  </si>
  <si>
    <t>دامداران</t>
  </si>
  <si>
    <t>هراز</t>
  </si>
  <si>
    <t>چند نمونه Wildcard</t>
  </si>
  <si>
    <t xml:space="preserve">فیلتر پیشرفته  |   استفاده از Wildcards  در فیلتر پیشرفته|   مدرس: علیرضا مقربی </t>
  </si>
  <si>
    <t>&lt;&gt;</t>
  </si>
  <si>
    <t>*</t>
  </si>
  <si>
    <t>?</t>
  </si>
  <si>
    <t>خاله</t>
  </si>
  <si>
    <t>1- نام کالا ندارند</t>
  </si>
  <si>
    <t>2- برند کاله یا شبیه کاله</t>
  </si>
  <si>
    <t>3- برند عالیس با مبلغ کل بیش از 50 هزار</t>
  </si>
  <si>
    <t>مبلغ کل</t>
  </si>
  <si>
    <t>4- دوغ عالیس یا هراز</t>
  </si>
  <si>
    <t>5- مبلغ کل بین 50 هزار تا 100 هزار</t>
  </si>
  <si>
    <t>6- کپی نتیجه فیلتر در جایی دیگر</t>
  </si>
  <si>
    <t>7-برند</t>
  </si>
  <si>
    <t>دقیقا یک کاراکتر</t>
  </si>
  <si>
    <t>هرچیزی</t>
  </si>
  <si>
    <t>نامساوی</t>
  </si>
  <si>
    <t>دوع</t>
  </si>
  <si>
    <t>*له</t>
  </si>
  <si>
    <t>مجموع فروش</t>
  </si>
  <si>
    <t xml:space="preserve">فیلتر پیشرفته  | تهیه لیست مقادیر یکتای یک ستون|   مدرس: علیرضا مقربی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</si>
</sst>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2000401]0"/>
    <numFmt numFmtId="165" formatCode="_ * #,##0_-_ر_ي_ا_ل_ ;_ * #,##0\-_ر_ي_ا_ل_ ;_ * &quot;-&quot;??_-_ر_ي_ا_ل_ ;_ @_ "/>
  </numFmts>
  <fonts count="9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0"/>
      <name val="B Titr"/>
      <charset val="178"/>
    </font>
    <font>
      <sz val="11"/>
      <color theme="1"/>
      <name val="B Titr"/>
      <charset val="178"/>
    </font>
    <font>
      <sz val="11"/>
      <color theme="0"/>
      <name val="B Titr"/>
      <charset val="178"/>
    </font>
    <font>
      <b/>
      <sz val="14"/>
      <color theme="1"/>
      <name val="B Titr"/>
      <charset val="178"/>
    </font>
    <font>
      <b/>
      <sz val="11"/>
      <color theme="1"/>
      <name val="B Titr"/>
      <charset val="178"/>
    </font>
    <font>
      <sz val="22"/>
      <color theme="0"/>
      <name val="Arial"/>
      <family val="2"/>
      <scheme val="minor"/>
    </font>
    <font>
      <sz val="28"/>
      <color theme="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80008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Dashed">
        <color theme="0"/>
      </left>
      <right style="mediumDashed">
        <color theme="0"/>
      </right>
      <top style="mediumDashed">
        <color theme="0"/>
      </top>
      <bottom style="mediumDashed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indexed="64"/>
      </top>
      <bottom/>
      <diagonal/>
    </border>
    <border>
      <left/>
      <right style="medium">
        <color rgb="FF002060"/>
      </right>
      <top style="medium">
        <color indexed="64"/>
      </top>
      <bottom/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/>
      <top style="medium">
        <color rgb="FF002060"/>
      </top>
      <bottom style="medium">
        <color rgb="FF002060"/>
      </bottom>
      <diagonal/>
    </border>
    <border>
      <left/>
      <right style="medium">
        <color rgb="FF002060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</borders>
  <cellStyleXfs count="6">
    <xf numFmtId="0" fontId="0" fillId="0" borderId="0"/>
    <xf numFmtId="0" fontId="4" fillId="3" borderId="5">
      <alignment horizontal="center" vertical="center"/>
    </xf>
    <xf numFmtId="165" fontId="3" fillId="4" borderId="7">
      <alignment horizontal="center" vertical="center" shrinkToFit="1"/>
    </xf>
    <xf numFmtId="0" fontId="4" fillId="5" borderId="5">
      <alignment horizontal="center" vertical="center"/>
    </xf>
    <xf numFmtId="9" fontId="1" fillId="0" borderId="0" applyFont="0" applyFill="0" applyBorder="0" applyAlignment="0" applyProtection="0"/>
    <xf numFmtId="0" fontId="4" fillId="6" borderId="5">
      <alignment horizontal="center" vertical="center"/>
    </xf>
  </cellStyleXfs>
  <cellXfs count="58">
    <xf numFmtId="0" fontId="0" fillId="0" borderId="0" xfId="0"/>
    <xf numFmtId="0" fontId="2" fillId="2" borderId="1" xfId="0" applyFont="1" applyFill="1" applyBorder="1" applyAlignment="1">
      <alignment horizontal="centerContinuous" vertical="center"/>
    </xf>
    <xf numFmtId="0" fontId="2" fillId="2" borderId="2" xfId="0" applyFont="1" applyFill="1" applyBorder="1" applyAlignment="1">
      <alignment horizontal="centerContinuous"/>
    </xf>
    <xf numFmtId="0" fontId="2" fillId="2" borderId="3" xfId="0" applyFont="1" applyFill="1" applyBorder="1" applyAlignment="1">
      <alignment horizontal="centerContinuous"/>
    </xf>
    <xf numFmtId="164" fontId="3" fillId="0" borderId="0" xfId="0" applyNumberFormat="1" applyFont="1"/>
    <xf numFmtId="0" fontId="0" fillId="0" borderId="4" xfId="0" applyBorder="1"/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165" fontId="3" fillId="4" borderId="0" xfId="2" applyBorder="1" applyAlignment="1">
      <alignment horizontal="center" vertical="center" readingOrder="2"/>
    </xf>
    <xf numFmtId="0" fontId="2" fillId="0" borderId="1" xfId="0" applyFont="1" applyFill="1" applyBorder="1" applyAlignment="1">
      <alignment horizontal="centerContinuous" vertical="center"/>
    </xf>
    <xf numFmtId="0" fontId="2" fillId="0" borderId="2" xfId="0" applyFont="1" applyFill="1" applyBorder="1" applyAlignment="1">
      <alignment horizontal="centerContinuous"/>
    </xf>
    <xf numFmtId="0" fontId="2" fillId="0" borderId="3" xfId="0" applyFont="1" applyFill="1" applyBorder="1" applyAlignment="1">
      <alignment horizontal="centerContinuous"/>
    </xf>
    <xf numFmtId="0" fontId="2" fillId="0" borderId="0" xfId="0" applyFont="1" applyFill="1" applyBorder="1" applyAlignment="1">
      <alignment horizontal="centerContinuous"/>
    </xf>
    <xf numFmtId="0" fontId="0" fillId="0" borderId="0" xfId="0" applyFill="1" applyBorder="1"/>
    <xf numFmtId="164" fontId="3" fillId="0" borderId="0" xfId="0" applyNumberFormat="1" applyFont="1" applyFill="1" applyBorder="1"/>
    <xf numFmtId="0" fontId="4" fillId="6" borderId="0" xfId="5" applyBorder="1">
      <alignment horizontal="center" vertical="center"/>
    </xf>
    <xf numFmtId="0" fontId="2" fillId="0" borderId="4" xfId="0" applyFont="1" applyFill="1" applyBorder="1" applyAlignment="1">
      <alignment horizontal="centerContinuous" vertical="center"/>
    </xf>
    <xf numFmtId="0" fontId="2" fillId="0" borderId="6" xfId="0" applyFont="1" applyFill="1" applyBorder="1" applyAlignment="1">
      <alignment horizontal="centerContinuous"/>
    </xf>
    <xf numFmtId="0" fontId="4" fillId="6" borderId="0" xfId="5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4" fillId="6" borderId="2" xfId="5" applyBorder="1" applyAlignment="1">
      <alignment horizontal="centerContinuous" vertical="center"/>
    </xf>
    <xf numFmtId="0" fontId="0" fillId="6" borderId="11" xfId="0" applyFill="1" applyBorder="1"/>
    <xf numFmtId="0" fontId="4" fillId="6" borderId="1" xfId="5" applyBorder="1" applyAlignment="1">
      <alignment horizontal="centerContinuous" vertical="center" readingOrder="2"/>
    </xf>
    <xf numFmtId="0" fontId="0" fillId="6" borderId="0" xfId="0" applyFill="1" applyBorder="1"/>
    <xf numFmtId="0" fontId="2" fillId="2" borderId="12" xfId="0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Continuous"/>
    </xf>
    <xf numFmtId="0" fontId="2" fillId="2" borderId="14" xfId="0" applyFont="1" applyFill="1" applyBorder="1" applyAlignment="1">
      <alignment horizontal="centerContinuous"/>
    </xf>
    <xf numFmtId="0" fontId="2" fillId="0" borderId="15" xfId="0" applyFont="1" applyFill="1" applyBorder="1" applyAlignment="1">
      <alignment horizontal="centerContinuous" vertical="center"/>
    </xf>
    <xf numFmtId="0" fontId="2" fillId="0" borderId="16" xfId="0" applyFont="1" applyFill="1" applyBorder="1" applyAlignment="1">
      <alignment horizontal="centerContinuous"/>
    </xf>
    <xf numFmtId="0" fontId="2" fillId="0" borderId="17" xfId="0" applyFont="1" applyFill="1" applyBorder="1" applyAlignment="1">
      <alignment horizontal="centerContinuous" vertical="center"/>
    </xf>
    <xf numFmtId="0" fontId="4" fillId="6" borderId="16" xfId="5" applyBorder="1" applyAlignment="1">
      <alignment horizontal="centerContinuous" vertical="center"/>
    </xf>
    <xf numFmtId="0" fontId="0" fillId="0" borderId="18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4" fillId="6" borderId="0" xfId="5" applyBorder="1" applyAlignment="1">
      <alignment horizontal="center" vertical="center" readingOrder="2"/>
    </xf>
    <xf numFmtId="0" fontId="7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4" fillId="8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4" fillId="9" borderId="0" xfId="0" applyFont="1" applyFill="1" applyBorder="1" applyAlignment="1">
      <alignment horizontal="center"/>
    </xf>
    <xf numFmtId="0" fontId="6" fillId="7" borderId="22" xfId="0" applyFont="1" applyFill="1" applyBorder="1" applyAlignment="1">
      <alignment horizontal="right" readingOrder="2"/>
    </xf>
    <xf numFmtId="0" fontId="5" fillId="7" borderId="23" xfId="0" applyFont="1" applyFill="1" applyBorder="1" applyAlignment="1">
      <alignment horizontal="right" readingOrder="2"/>
    </xf>
    <xf numFmtId="0" fontId="6" fillId="7" borderId="22" xfId="0" applyFont="1" applyFill="1" applyBorder="1" applyAlignment="1">
      <alignment horizontal="centerContinuous" readingOrder="2"/>
    </xf>
    <xf numFmtId="0" fontId="6" fillId="7" borderId="23" xfId="0" applyFont="1" applyFill="1" applyBorder="1" applyAlignment="1">
      <alignment horizontal="centerContinuous" readingOrder="2"/>
    </xf>
    <xf numFmtId="0" fontId="0" fillId="7" borderId="23" xfId="0" applyFont="1" applyFill="1" applyBorder="1" applyAlignment="1">
      <alignment horizontal="right" readingOrder="2"/>
    </xf>
    <xf numFmtId="0" fontId="3" fillId="7" borderId="22" xfId="0" applyFont="1" applyFill="1" applyBorder="1" applyAlignment="1">
      <alignment horizontal="right" readingOrder="2"/>
    </xf>
    <xf numFmtId="0" fontId="3" fillId="7" borderId="12" xfId="0" applyFont="1" applyFill="1" applyBorder="1" applyAlignment="1">
      <alignment horizontal="right" readingOrder="2"/>
    </xf>
    <xf numFmtId="0" fontId="0" fillId="7" borderId="14" xfId="0" applyFont="1" applyFill="1" applyBorder="1" applyAlignment="1">
      <alignment horizontal="right" readingOrder="2"/>
    </xf>
    <xf numFmtId="0" fontId="0" fillId="7" borderId="12" xfId="0" applyFont="1" applyFill="1" applyBorder="1" applyAlignment="1">
      <alignment horizontal="right" readingOrder="2"/>
    </xf>
    <xf numFmtId="0" fontId="0" fillId="7" borderId="24" xfId="0" applyFont="1" applyFill="1" applyBorder="1" applyAlignment="1">
      <alignment horizontal="right" readingOrder="2"/>
    </xf>
    <xf numFmtId="165" fontId="4" fillId="3" borderId="0" xfId="2" applyFont="1" applyFill="1" applyBorder="1" applyAlignment="1">
      <alignment horizontal="center" vertical="center" readingOrder="2"/>
    </xf>
  </cellXfs>
  <cellStyles count="6">
    <cellStyle name="Normal" xfId="0" builtinId="0"/>
    <cellStyle name="Percent 2" xfId="4"/>
    <cellStyle name="خانه های جدول" xfId="2"/>
    <cellStyle name="سرستون جدول" xfId="5"/>
    <cellStyle name="سرستون دو" xfId="1"/>
    <cellStyle name="سرستون سه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193971</xdr:colOff>
      <xdr:row>3</xdr:row>
      <xdr:rowOff>19742</xdr:rowOff>
    </xdr:from>
    <xdr:to>
      <xdr:col>15</xdr:col>
      <xdr:colOff>209341</xdr:colOff>
      <xdr:row>3</xdr:row>
      <xdr:rowOff>419243</xdr:rowOff>
    </xdr:to>
    <xdr:sp macro="" textlink="">
      <xdr:nvSpPr>
        <xdr:cNvPr id="8" name="Rounded Rectangle 7"/>
        <xdr:cNvSpPr/>
      </xdr:nvSpPr>
      <xdr:spPr>
        <a:xfrm>
          <a:off x="11308341676" y="584962"/>
          <a:ext cx="11550040" cy="399501"/>
        </a:xfrm>
        <a:prstGeom prst="roundRect">
          <a:avLst>
            <a:gd name="adj" fmla="val 50000"/>
          </a:avLst>
        </a:prstGeom>
        <a:solidFill>
          <a:schemeClr val="accent2">
            <a:lumMod val="50000"/>
          </a:schemeClr>
        </a:solidFill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a-IR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                             کانال تلگرام اکسل و اکسس با علیرضا مقربی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@acxcel</a:t>
          </a:r>
          <a:r>
            <a:rPr lang="fa-IR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en-US" sz="14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fa-IR" sz="1400" baseline="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Impact" panose="020B0806030902050204" pitchFamily="34" charset="0"/>
              <a:ea typeface="+mn-ea"/>
              <a:cs typeface="B Titr" panose="00000700000000000000" pitchFamily="2" charset="-78"/>
            </a:rPr>
            <a:t>0939 221  84 34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 aparat.com/mrexcel 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 mrexcel.blogfa.com </a:t>
          </a:r>
          <a:r>
            <a:rPr lang="en-US" sz="1400">
              <a:solidFill>
                <a:schemeClr val="accent4">
                  <a:lumMod val="60000"/>
                  <a:lumOff val="40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|</a:t>
          </a:r>
          <a:r>
            <a:rPr lang="en-US" sz="140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</a:t>
          </a:r>
          <a:r>
            <a:rPr lang="en-US" sz="1400" baseline="0">
              <a:solidFill>
                <a:schemeClr val="lt1"/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B Titr" panose="00000700000000000000" pitchFamily="2" charset="-78"/>
            </a:rPr>
            <a:t>  mrexcel.blogsky.com</a:t>
          </a:r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  <a:p>
          <a:pPr algn="ctr" rtl="1"/>
          <a:endParaRPr lang="en-US" sz="1400"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  <a:cs typeface="B Titr" panose="00000700000000000000" pitchFamily="2" charset="-78"/>
          </a:endParaRPr>
        </a:p>
      </xdr:txBody>
    </xdr:sp>
    <xdr:clientData/>
  </xdr:twoCellAnchor>
  <xdr:twoCellAnchor>
    <xdr:from>
      <xdr:col>15</xdr:col>
      <xdr:colOff>52336</xdr:colOff>
      <xdr:row>3</xdr:row>
      <xdr:rowOff>376816</xdr:rowOff>
    </xdr:from>
    <xdr:to>
      <xdr:col>15</xdr:col>
      <xdr:colOff>1159212</xdr:colOff>
      <xdr:row>9</xdr:row>
      <xdr:rowOff>151892</xdr:rowOff>
    </xdr:to>
    <xdr:grpSp>
      <xdr:nvGrpSpPr>
        <xdr:cNvPr id="10" name="Group 9"/>
        <xdr:cNvGrpSpPr/>
      </xdr:nvGrpSpPr>
      <xdr:grpSpPr>
        <a:xfrm>
          <a:off x="11307517409" y="942036"/>
          <a:ext cx="1106876" cy="1062521"/>
          <a:chOff x="11314959470" y="858299"/>
          <a:chExt cx="1106876" cy="1062521"/>
        </a:xfrm>
      </xdr:grpSpPr>
      <xdr:sp macro="" textlink="">
        <xdr:nvSpPr>
          <xdr:cNvPr id="7" name="Oval 6"/>
          <xdr:cNvSpPr/>
        </xdr:nvSpPr>
        <xdr:spPr>
          <a:xfrm>
            <a:off x="11314959470" y="858299"/>
            <a:ext cx="1105747" cy="1062521"/>
          </a:xfrm>
          <a:prstGeom prst="ellipse">
            <a:avLst/>
          </a:prstGeom>
          <a:solidFill>
            <a:schemeClr val="bg1">
              <a:lumMod val="95000"/>
            </a:schemeClr>
          </a:solidFill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fa-IR" sz="1100"/>
          </a:p>
        </xdr:txBody>
      </xdr:sp>
      <xdr:pic>
        <xdr:nvPicPr>
          <xdr:cNvPr id="9" name="Picture 8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backgroundRemoval t="1439" b="100000" l="0" r="99169">
                        <a14:foregroundMark x1="81440" y1="71463" x2="72853" y2="98561"/>
                        <a14:foregroundMark x1="24654" y1="69305" x2="17175" y2="96403"/>
                        <a14:foregroundMark x1="45152" y1="85851" x2="35734" y2="99520"/>
                        <a14:foregroundMark x1="61219" y1="63309" x2="49584" y2="76739"/>
                        <a14:foregroundMark x1="73407" y1="67866" x2="88643" y2="93046"/>
                        <a14:foregroundMark x1="72299" y1="71223" x2="59557" y2="99520"/>
                        <a14:foregroundMark x1="73961" y1="63309" x2="95568" y2="81775"/>
                      </a14:backgroundRemoval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1315035469" y="858552"/>
            <a:ext cx="1030877" cy="1030810"/>
          </a:xfrm>
          <a:prstGeom prst="ellipse">
            <a:avLst/>
          </a:prstGeom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133350</xdr:colOff>
      <xdr:row>6</xdr:row>
      <xdr:rowOff>180975</xdr:rowOff>
    </xdr:from>
    <xdr:to>
      <xdr:col>13</xdr:col>
      <xdr:colOff>161925</xdr:colOff>
      <xdr:row>6</xdr:row>
      <xdr:rowOff>180975</xdr:rowOff>
    </xdr:to>
    <xdr:cxnSp macro="">
      <xdr:nvCxnSpPr>
        <xdr:cNvPr id="3" name="Straight Arrow Connector 2"/>
        <xdr:cNvCxnSpPr/>
      </xdr:nvCxnSpPr>
      <xdr:spPr>
        <a:xfrm flipH="1">
          <a:off x="11226736500" y="1476375"/>
          <a:ext cx="1438275" cy="0"/>
        </a:xfrm>
        <a:prstGeom prst="straightConnector1">
          <a:avLst/>
        </a:prstGeom>
        <a:ln w="38100">
          <a:tailEnd type="triangle"/>
        </a:ln>
        <a:effectLst>
          <a:outerShdw blurRad="50800" dist="38100" algn="l" rotWithShape="0">
            <a:prstClr val="black">
              <a:alpha val="40000"/>
            </a:prstClr>
          </a:outerShdw>
        </a:effectLst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5</xdr:row>
      <xdr:rowOff>104775</xdr:rowOff>
    </xdr:from>
    <xdr:to>
      <xdr:col>12</xdr:col>
      <xdr:colOff>314325</xdr:colOff>
      <xdr:row>6</xdr:row>
      <xdr:rowOff>85725</xdr:rowOff>
    </xdr:to>
    <xdr:sp macro="" textlink="">
      <xdr:nvSpPr>
        <xdr:cNvPr id="4" name="TextBox 3"/>
        <xdr:cNvSpPr txBox="1"/>
      </xdr:nvSpPr>
      <xdr:spPr>
        <a:xfrm>
          <a:off x="11226936525" y="1114425"/>
          <a:ext cx="1162050" cy="266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ctr"/>
        <a:lstStyle/>
        <a:p>
          <a:pPr algn="ctr" rtl="1"/>
          <a:r>
            <a:rPr lang="fa-IR" sz="1100">
              <a:cs typeface="B Titr" panose="00000700000000000000" pitchFamily="2" charset="-78"/>
            </a:rPr>
            <a:t>تبدیل بشه</a:t>
          </a:r>
          <a:r>
            <a:rPr lang="fa-IR" sz="1100" baseline="0">
              <a:cs typeface="B Titr" panose="00000700000000000000" pitchFamily="2" charset="-78"/>
            </a:rPr>
            <a:t> به:</a:t>
          </a:r>
          <a:endParaRPr lang="fa-IR" sz="1100">
            <a:cs typeface="B Titr" panose="00000700000000000000" pitchFamily="2" charset="-7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V28"/>
  <sheetViews>
    <sheetView showGridLines="0" rightToLeft="1" topLeftCell="F1" zoomScale="91" zoomScaleNormal="91" workbookViewId="0">
      <selection activeCell="N15" sqref="N15"/>
    </sheetView>
  </sheetViews>
  <sheetFormatPr defaultRowHeight="14.25" x14ac:dyDescent="0.2"/>
  <cols>
    <col min="1" max="5" width="2.375" customWidth="1"/>
    <col min="6" max="6" width="2.5" customWidth="1"/>
    <col min="7" max="7" width="8.5" customWidth="1"/>
    <col min="8" max="9" width="14.875" customWidth="1"/>
    <col min="10" max="10" width="10.875" customWidth="1"/>
    <col min="11" max="11" width="12.375" customWidth="1"/>
    <col min="12" max="12" width="14.875" customWidth="1"/>
    <col min="14" max="14" width="10.625" customWidth="1"/>
    <col min="15" max="15" width="11.875" customWidth="1"/>
    <col min="16" max="16" width="12.5" customWidth="1"/>
    <col min="17" max="19" width="10.625" customWidth="1"/>
    <col min="20" max="20" width="16.625" customWidth="1"/>
    <col min="27" max="27" width="9.125" customWidth="1"/>
  </cols>
  <sheetData>
    <row r="1" spans="7:22" ht="9" customHeight="1" thickBot="1" x14ac:dyDescent="0.25"/>
    <row r="2" spans="7:22" ht="29.25" thickBot="1" x14ac:dyDescent="0.8">
      <c r="G2" s="28" t="s">
        <v>16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0"/>
      <c r="V2" s="4"/>
    </row>
    <row r="3" spans="7:22" s="16" customFormat="1" ht="7.5" customHeight="1" thickBot="1" x14ac:dyDescent="0.8">
      <c r="G3" s="31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32"/>
      <c r="V3" s="17"/>
    </row>
    <row r="4" spans="7:22" s="16" customFormat="1" ht="29.25" customHeight="1" thickBot="1" x14ac:dyDescent="0.8">
      <c r="G4" s="33"/>
      <c r="H4" s="18" t="s">
        <v>0</v>
      </c>
      <c r="I4" s="18" t="s">
        <v>10</v>
      </c>
      <c r="J4" s="18" t="s">
        <v>24</v>
      </c>
      <c r="K4" s="18" t="s">
        <v>24</v>
      </c>
      <c r="L4" s="15"/>
      <c r="M4" s="47" t="s">
        <v>21</v>
      </c>
      <c r="N4" s="48"/>
      <c r="O4" s="49" t="s">
        <v>26</v>
      </c>
      <c r="P4" s="50"/>
      <c r="R4" s="26" t="s">
        <v>15</v>
      </c>
      <c r="S4" s="24"/>
      <c r="T4" s="34"/>
      <c r="V4" s="17"/>
    </row>
    <row r="5" spans="7:22" s="16" customFormat="1" ht="29.25" customHeight="1" thickBot="1" x14ac:dyDescent="0.8">
      <c r="G5" s="33"/>
      <c r="H5" s="11"/>
      <c r="I5" s="11"/>
      <c r="J5" s="11"/>
      <c r="K5" s="11"/>
      <c r="L5" s="15"/>
      <c r="M5" s="47" t="s">
        <v>22</v>
      </c>
      <c r="N5" s="51"/>
      <c r="O5" s="49" t="s">
        <v>27</v>
      </c>
      <c r="P5" s="50"/>
      <c r="R5" s="41" t="s">
        <v>17</v>
      </c>
      <c r="S5" s="43" t="s">
        <v>18</v>
      </c>
      <c r="T5" s="45" t="s">
        <v>19</v>
      </c>
      <c r="V5" s="17"/>
    </row>
    <row r="6" spans="7:22" s="16" customFormat="1" ht="29.25" customHeight="1" thickBot="1" x14ac:dyDescent="0.8">
      <c r="G6" s="33"/>
      <c r="H6" s="11"/>
      <c r="I6" s="11"/>
      <c r="J6" s="11"/>
      <c r="K6" s="11"/>
      <c r="L6" s="15"/>
      <c r="M6" s="53" t="s">
        <v>23</v>
      </c>
      <c r="N6" s="54"/>
      <c r="O6" s="55"/>
      <c r="P6" s="54"/>
      <c r="R6" s="42" t="s">
        <v>31</v>
      </c>
      <c r="S6" s="44" t="s">
        <v>30</v>
      </c>
      <c r="T6" s="46" t="s">
        <v>29</v>
      </c>
      <c r="V6" s="17"/>
    </row>
    <row r="7" spans="7:22" ht="29.25" customHeight="1" thickBot="1" x14ac:dyDescent="0.65">
      <c r="G7" s="36"/>
      <c r="H7" s="7"/>
      <c r="I7" s="7"/>
      <c r="J7" s="7"/>
      <c r="K7" s="7"/>
      <c r="L7" s="7"/>
      <c r="M7" s="52" t="s">
        <v>25</v>
      </c>
      <c r="N7" s="56"/>
      <c r="O7" s="56"/>
      <c r="P7" s="51"/>
      <c r="Q7" s="7"/>
      <c r="R7" s="7"/>
      <c r="S7" s="7"/>
      <c r="T7" s="35"/>
    </row>
    <row r="8" spans="7:22" ht="3.75" customHeight="1" x14ac:dyDescent="0.2">
      <c r="G8" s="3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35"/>
    </row>
    <row r="9" spans="7:22" ht="3.75" customHeight="1" x14ac:dyDescent="0.2">
      <c r="G9" s="36"/>
      <c r="H9" s="25"/>
      <c r="I9" s="25"/>
      <c r="J9" s="25"/>
      <c r="K9" s="25"/>
      <c r="L9" s="25"/>
      <c r="M9" s="25"/>
      <c r="N9" s="25"/>
      <c r="O9" s="25"/>
      <c r="P9" s="25"/>
      <c r="Q9" s="27"/>
      <c r="R9" s="27"/>
      <c r="S9" s="27"/>
      <c r="T9" s="35"/>
    </row>
    <row r="10" spans="7:22" x14ac:dyDescent="0.2">
      <c r="G10" s="3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35"/>
    </row>
    <row r="11" spans="7:22" ht="22.5" x14ac:dyDescent="0.2">
      <c r="G11" s="36"/>
      <c r="H11" s="18" t="s">
        <v>0</v>
      </c>
      <c r="I11" s="18" t="s">
        <v>10</v>
      </c>
      <c r="J11" s="18" t="s">
        <v>1</v>
      </c>
      <c r="K11" s="18" t="s">
        <v>9</v>
      </c>
      <c r="L11" s="18" t="s">
        <v>24</v>
      </c>
      <c r="M11" s="7"/>
      <c r="N11" s="40" t="s">
        <v>28</v>
      </c>
      <c r="P11" s="18" t="s">
        <v>0</v>
      </c>
      <c r="Q11" s="18" t="s">
        <v>10</v>
      </c>
      <c r="R11" s="18" t="s">
        <v>1</v>
      </c>
      <c r="S11" s="18" t="s">
        <v>9</v>
      </c>
      <c r="T11" s="18" t="s">
        <v>24</v>
      </c>
    </row>
    <row r="12" spans="7:22" ht="22.5" x14ac:dyDescent="0.2">
      <c r="G12" s="36"/>
      <c r="H12" s="11" t="s">
        <v>2</v>
      </c>
      <c r="I12" s="11" t="s">
        <v>14</v>
      </c>
      <c r="J12" s="11">
        <v>32</v>
      </c>
      <c r="K12" s="11">
        <v>1125</v>
      </c>
      <c r="L12" s="11">
        <f>J12*K12</f>
        <v>36000</v>
      </c>
      <c r="M12" s="7"/>
      <c r="N12" s="11"/>
      <c r="P12" s="7"/>
      <c r="Q12" s="7"/>
      <c r="S12" s="7"/>
      <c r="T12" s="35"/>
    </row>
    <row r="13" spans="7:22" ht="22.5" x14ac:dyDescent="0.2">
      <c r="G13" s="36"/>
      <c r="H13" s="11" t="s">
        <v>3</v>
      </c>
      <c r="I13" s="11" t="s">
        <v>12</v>
      </c>
      <c r="J13" s="11">
        <v>98</v>
      </c>
      <c r="K13" s="11">
        <v>1001</v>
      </c>
      <c r="L13" s="11">
        <f t="shared" ref="L13:L20" si="0">J13*K13</f>
        <v>98098</v>
      </c>
      <c r="M13" s="7"/>
      <c r="N13" s="11"/>
      <c r="P13" s="7"/>
      <c r="Q13" s="7"/>
      <c r="S13" s="7"/>
      <c r="T13" s="35"/>
    </row>
    <row r="14" spans="7:22" ht="22.5" x14ac:dyDescent="0.2">
      <c r="G14" s="36"/>
      <c r="H14" s="11" t="s">
        <v>4</v>
      </c>
      <c r="I14" s="11" t="s">
        <v>11</v>
      </c>
      <c r="J14" s="11">
        <v>42</v>
      </c>
      <c r="K14" s="11">
        <v>1078</v>
      </c>
      <c r="L14" s="11">
        <f t="shared" si="0"/>
        <v>45276</v>
      </c>
      <c r="M14" s="7"/>
      <c r="N14" s="11"/>
      <c r="P14" s="7"/>
      <c r="Q14" s="7"/>
      <c r="S14" s="7"/>
      <c r="T14" s="35"/>
    </row>
    <row r="15" spans="7:22" ht="22.5" x14ac:dyDescent="0.2">
      <c r="G15" s="36"/>
      <c r="H15" s="11" t="s">
        <v>5</v>
      </c>
      <c r="I15" s="11" t="s">
        <v>12</v>
      </c>
      <c r="J15" s="11">
        <v>65</v>
      </c>
      <c r="K15" s="11">
        <v>1115</v>
      </c>
      <c r="L15" s="11">
        <f t="shared" si="0"/>
        <v>72475</v>
      </c>
      <c r="M15" s="7"/>
      <c r="N15" s="11"/>
      <c r="P15" s="7"/>
      <c r="Q15" s="7"/>
      <c r="S15" s="7"/>
      <c r="T15" s="35"/>
    </row>
    <row r="16" spans="7:22" ht="22.5" x14ac:dyDescent="0.2">
      <c r="G16" s="36"/>
      <c r="H16" s="11" t="s">
        <v>6</v>
      </c>
      <c r="I16" s="11" t="s">
        <v>20</v>
      </c>
      <c r="J16" s="11">
        <v>17</v>
      </c>
      <c r="K16" s="11">
        <v>1305</v>
      </c>
      <c r="L16" s="11">
        <f t="shared" si="0"/>
        <v>22185</v>
      </c>
      <c r="M16" s="7"/>
      <c r="N16" s="11"/>
      <c r="P16" s="7"/>
      <c r="Q16" s="7"/>
      <c r="S16" s="7"/>
      <c r="T16" s="35"/>
    </row>
    <row r="17" spans="7:20" ht="22.5" x14ac:dyDescent="0.2">
      <c r="G17" s="36"/>
      <c r="H17" s="11" t="s">
        <v>2</v>
      </c>
      <c r="I17" s="11" t="s">
        <v>14</v>
      </c>
      <c r="J17" s="11">
        <v>37</v>
      </c>
      <c r="K17" s="11">
        <v>1362</v>
      </c>
      <c r="L17" s="11">
        <f t="shared" si="0"/>
        <v>50394</v>
      </c>
      <c r="M17" s="7"/>
      <c r="N17" s="7"/>
      <c r="P17" s="7"/>
      <c r="Q17" s="7"/>
      <c r="R17" s="7"/>
      <c r="S17" s="7"/>
      <c r="T17" s="35"/>
    </row>
    <row r="18" spans="7:20" ht="22.5" x14ac:dyDescent="0.2">
      <c r="G18" s="36"/>
      <c r="H18" s="11"/>
      <c r="I18" s="11" t="s">
        <v>11</v>
      </c>
      <c r="J18" s="11">
        <v>96</v>
      </c>
      <c r="K18" s="11">
        <v>1049</v>
      </c>
      <c r="L18" s="11">
        <f t="shared" si="0"/>
        <v>100704</v>
      </c>
      <c r="M18" s="7"/>
      <c r="N18" s="7"/>
      <c r="O18" s="7"/>
      <c r="P18" s="7"/>
      <c r="Q18" s="7"/>
      <c r="R18" s="7"/>
      <c r="S18" s="7"/>
      <c r="T18" s="35"/>
    </row>
    <row r="19" spans="7:20" ht="22.5" x14ac:dyDescent="0.2">
      <c r="G19" s="36"/>
      <c r="H19" s="11" t="s">
        <v>7</v>
      </c>
      <c r="I19" s="11" t="s">
        <v>12</v>
      </c>
      <c r="J19" s="11">
        <v>74</v>
      </c>
      <c r="K19" s="11">
        <v>1225</v>
      </c>
      <c r="L19" s="11">
        <f t="shared" si="0"/>
        <v>90650</v>
      </c>
      <c r="M19" s="7"/>
      <c r="N19" s="7"/>
      <c r="O19" s="7"/>
      <c r="P19" s="7"/>
      <c r="Q19" s="7"/>
      <c r="R19" s="7"/>
      <c r="S19" s="7"/>
      <c r="T19" s="35"/>
    </row>
    <row r="20" spans="7:20" ht="22.5" x14ac:dyDescent="0.2">
      <c r="G20" s="36"/>
      <c r="H20" s="11" t="s">
        <v>6</v>
      </c>
      <c r="I20" s="11" t="s">
        <v>13</v>
      </c>
      <c r="J20" s="11">
        <v>80</v>
      </c>
      <c r="K20" s="11">
        <v>1302</v>
      </c>
      <c r="L20" s="11">
        <f t="shared" si="0"/>
        <v>104160</v>
      </c>
      <c r="M20" s="7"/>
      <c r="N20" s="7"/>
      <c r="O20" s="7"/>
      <c r="P20" s="7"/>
      <c r="Q20" s="7"/>
      <c r="R20" s="7"/>
      <c r="S20" s="7"/>
      <c r="T20" s="35"/>
    </row>
    <row r="21" spans="7:20" ht="22.5" x14ac:dyDescent="0.2">
      <c r="G21" s="36"/>
      <c r="H21" s="11" t="s">
        <v>4</v>
      </c>
      <c r="I21" s="11" t="s">
        <v>14</v>
      </c>
      <c r="J21" s="11">
        <v>42</v>
      </c>
      <c r="K21" s="11">
        <v>1078</v>
      </c>
      <c r="L21" s="11">
        <f t="shared" ref="L21:L27" si="1">J21*K21</f>
        <v>45276</v>
      </c>
      <c r="M21" s="7"/>
      <c r="N21" s="7"/>
      <c r="O21" s="7"/>
      <c r="P21" s="7"/>
      <c r="Q21" s="7"/>
      <c r="R21" s="7"/>
      <c r="S21" s="7"/>
      <c r="T21" s="35"/>
    </row>
    <row r="22" spans="7:20" ht="22.5" x14ac:dyDescent="0.2">
      <c r="G22" s="36"/>
      <c r="H22" s="11"/>
      <c r="I22" s="11" t="s">
        <v>14</v>
      </c>
      <c r="J22" s="11">
        <v>65</v>
      </c>
      <c r="K22" s="11">
        <v>1115</v>
      </c>
      <c r="L22" s="11">
        <f t="shared" si="1"/>
        <v>72475</v>
      </c>
      <c r="M22" s="7"/>
      <c r="N22" s="7"/>
      <c r="O22" s="7"/>
      <c r="P22" s="7"/>
      <c r="Q22" s="7"/>
      <c r="R22" s="7"/>
      <c r="S22" s="7"/>
      <c r="T22" s="35"/>
    </row>
    <row r="23" spans="7:20" ht="22.5" x14ac:dyDescent="0.2">
      <c r="G23" s="36"/>
      <c r="H23" s="11" t="s">
        <v>6</v>
      </c>
      <c r="I23" s="11" t="s">
        <v>11</v>
      </c>
      <c r="J23" s="11">
        <v>17</v>
      </c>
      <c r="K23" s="11">
        <v>1305</v>
      </c>
      <c r="L23" s="11">
        <f t="shared" si="1"/>
        <v>22185</v>
      </c>
      <c r="M23" s="7"/>
      <c r="N23" s="7"/>
      <c r="O23" s="7"/>
      <c r="P23" s="7"/>
      <c r="Q23" s="7"/>
      <c r="R23" s="7"/>
      <c r="S23" s="7"/>
      <c r="T23" s="35"/>
    </row>
    <row r="24" spans="7:20" ht="22.5" x14ac:dyDescent="0.2">
      <c r="G24" s="36"/>
      <c r="H24" s="11" t="s">
        <v>2</v>
      </c>
      <c r="I24" s="11" t="s">
        <v>11</v>
      </c>
      <c r="J24" s="11">
        <v>37</v>
      </c>
      <c r="K24" s="11">
        <v>1362</v>
      </c>
      <c r="L24" s="11">
        <f t="shared" si="1"/>
        <v>50394</v>
      </c>
      <c r="M24" s="7"/>
      <c r="N24" s="7"/>
      <c r="O24" s="7"/>
      <c r="P24" s="7"/>
      <c r="Q24" s="7"/>
      <c r="R24" s="7"/>
      <c r="S24" s="7"/>
      <c r="T24" s="35"/>
    </row>
    <row r="25" spans="7:20" ht="22.5" x14ac:dyDescent="0.2">
      <c r="G25" s="36"/>
      <c r="H25" s="11" t="s">
        <v>4</v>
      </c>
      <c r="I25" s="11" t="s">
        <v>12</v>
      </c>
      <c r="J25" s="11">
        <v>96</v>
      </c>
      <c r="K25" s="11">
        <v>1049</v>
      </c>
      <c r="L25" s="11">
        <f t="shared" si="1"/>
        <v>100704</v>
      </c>
      <c r="M25" s="7"/>
      <c r="N25" s="7"/>
      <c r="O25" s="7"/>
      <c r="P25" s="7"/>
      <c r="Q25" s="7"/>
      <c r="R25" s="7"/>
      <c r="S25" s="7"/>
      <c r="T25" s="35"/>
    </row>
    <row r="26" spans="7:20" ht="22.5" x14ac:dyDescent="0.2">
      <c r="G26" s="36"/>
      <c r="H26" s="11" t="s">
        <v>7</v>
      </c>
      <c r="I26" s="11" t="s">
        <v>20</v>
      </c>
      <c r="J26" s="11">
        <v>74</v>
      </c>
      <c r="K26" s="11">
        <v>1225</v>
      </c>
      <c r="L26" s="11">
        <f t="shared" si="1"/>
        <v>90650</v>
      </c>
      <c r="M26" s="7"/>
      <c r="N26" s="7"/>
      <c r="O26" s="7"/>
      <c r="P26" s="7"/>
      <c r="Q26" s="7"/>
      <c r="R26" s="7"/>
      <c r="S26" s="7"/>
      <c r="T26" s="35"/>
    </row>
    <row r="27" spans="7:20" ht="22.5" x14ac:dyDescent="0.2">
      <c r="G27" s="36"/>
      <c r="H27" s="11" t="s">
        <v>6</v>
      </c>
      <c r="I27" s="11" t="s">
        <v>11</v>
      </c>
      <c r="J27" s="11">
        <v>80</v>
      </c>
      <c r="K27" s="11">
        <v>1302</v>
      </c>
      <c r="L27" s="11">
        <f t="shared" si="1"/>
        <v>104160</v>
      </c>
      <c r="M27" s="7"/>
      <c r="N27" s="7"/>
      <c r="O27" s="7"/>
      <c r="P27" s="7"/>
      <c r="Q27" s="7"/>
      <c r="R27" s="7"/>
      <c r="S27" s="7"/>
      <c r="T27" s="35"/>
    </row>
    <row r="28" spans="7:20" ht="15" thickBot="1" x14ac:dyDescent="0.25"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V28"/>
  <sheetViews>
    <sheetView showGridLines="0" rightToLeft="1" topLeftCell="F1" zoomScale="91" zoomScaleNormal="91" workbookViewId="0">
      <selection activeCell="J4" sqref="J4:K6"/>
    </sheetView>
  </sheetViews>
  <sheetFormatPr defaultRowHeight="14.25" x14ac:dyDescent="0.2"/>
  <cols>
    <col min="1" max="5" width="2.375" customWidth="1"/>
    <col min="6" max="6" width="2.5" customWidth="1"/>
    <col min="7" max="7" width="8.5" customWidth="1"/>
    <col min="8" max="9" width="14.875" customWidth="1"/>
    <col min="10" max="10" width="10.875" customWidth="1"/>
    <col min="11" max="11" width="12.375" customWidth="1"/>
    <col min="12" max="12" width="14.875" customWidth="1"/>
    <col min="14" max="14" width="10.625" customWidth="1"/>
    <col min="15" max="15" width="11.875" customWidth="1"/>
    <col min="16" max="16" width="12.5" customWidth="1"/>
    <col min="17" max="19" width="10.625" customWidth="1"/>
    <col min="20" max="20" width="16.625" customWidth="1"/>
    <col min="27" max="27" width="9.125" customWidth="1"/>
  </cols>
  <sheetData>
    <row r="1" spans="7:22" ht="9" customHeight="1" thickBot="1" x14ac:dyDescent="0.25"/>
    <row r="2" spans="7:22" ht="29.25" thickBot="1" x14ac:dyDescent="0.8">
      <c r="G2" s="28" t="s">
        <v>16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0"/>
      <c r="V2" s="4"/>
    </row>
    <row r="3" spans="7:22" s="16" customFormat="1" ht="7.5" customHeight="1" thickBot="1" x14ac:dyDescent="0.8">
      <c r="G3" s="31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32"/>
      <c r="V3" s="17"/>
    </row>
    <row r="4" spans="7:22" s="16" customFormat="1" ht="29.25" customHeight="1" thickBot="1" x14ac:dyDescent="0.8">
      <c r="G4" s="33"/>
      <c r="H4" s="18" t="s">
        <v>0</v>
      </c>
      <c r="I4" s="18" t="s">
        <v>10</v>
      </c>
      <c r="J4" s="18" t="s">
        <v>24</v>
      </c>
      <c r="K4" s="18" t="s">
        <v>24</v>
      </c>
      <c r="L4" s="15"/>
      <c r="M4" s="47" t="s">
        <v>21</v>
      </c>
      <c r="N4" s="48"/>
      <c r="O4" s="49" t="s">
        <v>26</v>
      </c>
      <c r="P4" s="50"/>
      <c r="R4" s="26" t="s">
        <v>15</v>
      </c>
      <c r="S4" s="24"/>
      <c r="T4" s="34"/>
      <c r="V4" s="17"/>
    </row>
    <row r="5" spans="7:22" s="16" customFormat="1" ht="29.25" customHeight="1" thickBot="1" x14ac:dyDescent="0.8">
      <c r="G5" s="33"/>
      <c r="H5" s="11" t="s">
        <v>32</v>
      </c>
      <c r="I5" s="11"/>
      <c r="J5" s="11"/>
      <c r="K5" s="11"/>
      <c r="L5" s="15"/>
      <c r="M5" s="47" t="s">
        <v>22</v>
      </c>
      <c r="N5" s="51"/>
      <c r="O5" s="49" t="s">
        <v>27</v>
      </c>
      <c r="P5" s="50"/>
      <c r="R5" s="41" t="s">
        <v>17</v>
      </c>
      <c r="S5" s="43" t="s">
        <v>18</v>
      </c>
      <c r="T5" s="45" t="s">
        <v>19</v>
      </c>
      <c r="V5" s="17"/>
    </row>
    <row r="6" spans="7:22" s="16" customFormat="1" ht="29.25" customHeight="1" thickBot="1" x14ac:dyDescent="0.8">
      <c r="G6" s="33"/>
      <c r="H6" s="11"/>
      <c r="I6" s="11"/>
      <c r="J6" s="11"/>
      <c r="K6" s="11"/>
      <c r="L6" s="15"/>
      <c r="M6" s="53" t="s">
        <v>23</v>
      </c>
      <c r="N6" s="54"/>
      <c r="O6" s="55"/>
      <c r="P6" s="54"/>
      <c r="R6" s="42" t="s">
        <v>31</v>
      </c>
      <c r="S6" s="44" t="s">
        <v>30</v>
      </c>
      <c r="T6" s="46" t="s">
        <v>29</v>
      </c>
      <c r="V6" s="17"/>
    </row>
    <row r="7" spans="7:22" ht="29.25" customHeight="1" thickBot="1" x14ac:dyDescent="0.65">
      <c r="G7" s="36"/>
      <c r="H7" s="7"/>
      <c r="I7" s="7"/>
      <c r="J7" s="7"/>
      <c r="K7" s="7"/>
      <c r="L7" s="7"/>
      <c r="M7" s="52" t="s">
        <v>25</v>
      </c>
      <c r="N7" s="56"/>
      <c r="O7" s="56"/>
      <c r="P7" s="51"/>
      <c r="Q7" s="7"/>
      <c r="R7" s="7"/>
      <c r="S7" s="7"/>
      <c r="T7" s="35"/>
    </row>
    <row r="8" spans="7:22" ht="3.75" customHeight="1" x14ac:dyDescent="0.2">
      <c r="G8" s="3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35"/>
    </row>
    <row r="9" spans="7:22" ht="3.75" customHeight="1" x14ac:dyDescent="0.2">
      <c r="G9" s="36"/>
      <c r="H9" s="25"/>
      <c r="I9" s="25"/>
      <c r="J9" s="25"/>
      <c r="K9" s="25"/>
      <c r="L9" s="25"/>
      <c r="M9" s="25"/>
      <c r="N9" s="25"/>
      <c r="O9" s="25"/>
      <c r="P9" s="25"/>
      <c r="Q9" s="27"/>
      <c r="R9" s="27"/>
      <c r="S9" s="27"/>
      <c r="T9" s="35"/>
    </row>
    <row r="10" spans="7:22" x14ac:dyDescent="0.2">
      <c r="G10" s="3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35"/>
    </row>
    <row r="11" spans="7:22" ht="22.5" x14ac:dyDescent="0.2">
      <c r="G11" s="36"/>
      <c r="H11" s="18" t="s">
        <v>0</v>
      </c>
      <c r="I11" s="18" t="s">
        <v>10</v>
      </c>
      <c r="J11" s="18" t="s">
        <v>1</v>
      </c>
      <c r="K11" s="18" t="s">
        <v>9</v>
      </c>
      <c r="L11" s="18" t="s">
        <v>24</v>
      </c>
      <c r="M11" s="7"/>
      <c r="N11" s="40" t="s">
        <v>28</v>
      </c>
      <c r="P11" s="18" t="s">
        <v>0</v>
      </c>
      <c r="Q11" s="18" t="s">
        <v>10</v>
      </c>
      <c r="R11" s="18" t="s">
        <v>1</v>
      </c>
      <c r="S11" s="18" t="s">
        <v>9</v>
      </c>
      <c r="T11" s="18" t="s">
        <v>24</v>
      </c>
    </row>
    <row r="12" spans="7:22" ht="22.5" x14ac:dyDescent="0.2">
      <c r="G12" s="36"/>
      <c r="H12" s="11" t="s">
        <v>2</v>
      </c>
      <c r="I12" s="11" t="s">
        <v>14</v>
      </c>
      <c r="J12" s="11">
        <v>32</v>
      </c>
      <c r="K12" s="11">
        <v>1125</v>
      </c>
      <c r="L12" s="11">
        <f>J12*K12</f>
        <v>36000</v>
      </c>
      <c r="M12" s="7"/>
      <c r="N12" s="11"/>
      <c r="P12" s="7"/>
      <c r="Q12" s="7"/>
      <c r="S12" s="7"/>
      <c r="T12" s="35"/>
    </row>
    <row r="13" spans="7:22" ht="22.5" x14ac:dyDescent="0.2">
      <c r="G13" s="36"/>
      <c r="H13" s="11" t="s">
        <v>3</v>
      </c>
      <c r="I13" s="11" t="s">
        <v>12</v>
      </c>
      <c r="J13" s="11">
        <v>98</v>
      </c>
      <c r="K13" s="11">
        <v>1001</v>
      </c>
      <c r="L13" s="11">
        <f t="shared" ref="L13:L27" si="0">J13*K13</f>
        <v>98098</v>
      </c>
      <c r="M13" s="7"/>
      <c r="N13" s="11"/>
      <c r="P13" s="7"/>
      <c r="Q13" s="7"/>
      <c r="S13" s="7"/>
      <c r="T13" s="35"/>
    </row>
    <row r="14" spans="7:22" ht="22.5" x14ac:dyDescent="0.2">
      <c r="G14" s="36"/>
      <c r="H14" s="11" t="s">
        <v>4</v>
      </c>
      <c r="I14" s="11" t="s">
        <v>11</v>
      </c>
      <c r="J14" s="11">
        <v>42</v>
      </c>
      <c r="K14" s="11">
        <v>1078</v>
      </c>
      <c r="L14" s="11">
        <f t="shared" si="0"/>
        <v>45276</v>
      </c>
      <c r="M14" s="7"/>
      <c r="N14" s="11"/>
      <c r="P14" s="7"/>
      <c r="Q14" s="7"/>
      <c r="S14" s="7"/>
      <c r="T14" s="35"/>
    </row>
    <row r="15" spans="7:22" ht="22.5" x14ac:dyDescent="0.2">
      <c r="G15" s="36"/>
      <c r="H15" s="11" t="s">
        <v>5</v>
      </c>
      <c r="I15" s="11" t="s">
        <v>12</v>
      </c>
      <c r="J15" s="11">
        <v>65</v>
      </c>
      <c r="K15" s="11">
        <v>1115</v>
      </c>
      <c r="L15" s="11">
        <f t="shared" si="0"/>
        <v>72475</v>
      </c>
      <c r="M15" s="7"/>
      <c r="N15" s="11"/>
      <c r="P15" s="7"/>
      <c r="Q15" s="7"/>
      <c r="S15" s="7"/>
      <c r="T15" s="35"/>
    </row>
    <row r="16" spans="7:22" ht="22.5" x14ac:dyDescent="0.2">
      <c r="G16" s="36"/>
      <c r="H16" s="11" t="s">
        <v>6</v>
      </c>
      <c r="I16" s="11" t="s">
        <v>20</v>
      </c>
      <c r="J16" s="11">
        <v>17</v>
      </c>
      <c r="K16" s="11">
        <v>1305</v>
      </c>
      <c r="L16" s="11">
        <f t="shared" si="0"/>
        <v>22185</v>
      </c>
      <c r="M16" s="7"/>
      <c r="N16" s="11"/>
      <c r="P16" s="7"/>
      <c r="Q16" s="7"/>
      <c r="S16" s="7"/>
      <c r="T16" s="35"/>
    </row>
    <row r="17" spans="7:20" ht="22.5" x14ac:dyDescent="0.2">
      <c r="G17" s="36"/>
      <c r="H17" s="11" t="s">
        <v>2</v>
      </c>
      <c r="I17" s="11" t="s">
        <v>14</v>
      </c>
      <c r="J17" s="11">
        <v>37</v>
      </c>
      <c r="K17" s="11">
        <v>1362</v>
      </c>
      <c r="L17" s="11">
        <f t="shared" si="0"/>
        <v>50394</v>
      </c>
      <c r="M17" s="7"/>
      <c r="N17" s="7"/>
      <c r="P17" s="7"/>
      <c r="Q17" s="7"/>
      <c r="R17" s="7"/>
      <c r="S17" s="7"/>
      <c r="T17" s="35"/>
    </row>
    <row r="18" spans="7:20" ht="22.5" x14ac:dyDescent="0.2">
      <c r="G18" s="36"/>
      <c r="H18" s="11"/>
      <c r="I18" s="11" t="s">
        <v>11</v>
      </c>
      <c r="J18" s="11">
        <v>96</v>
      </c>
      <c r="K18" s="11">
        <v>1049</v>
      </c>
      <c r="L18" s="11">
        <f t="shared" si="0"/>
        <v>100704</v>
      </c>
      <c r="M18" s="7"/>
      <c r="N18" s="7"/>
      <c r="O18" s="7"/>
      <c r="P18" s="7"/>
      <c r="Q18" s="7"/>
      <c r="R18" s="7"/>
      <c r="S18" s="7"/>
      <c r="T18" s="35"/>
    </row>
    <row r="19" spans="7:20" ht="22.5" x14ac:dyDescent="0.2">
      <c r="G19" s="36"/>
      <c r="H19" s="11" t="s">
        <v>7</v>
      </c>
      <c r="I19" s="11" t="s">
        <v>12</v>
      </c>
      <c r="J19" s="11">
        <v>74</v>
      </c>
      <c r="K19" s="11">
        <v>1225</v>
      </c>
      <c r="L19" s="11">
        <f t="shared" si="0"/>
        <v>90650</v>
      </c>
      <c r="M19" s="7"/>
      <c r="N19" s="7"/>
      <c r="O19" s="7"/>
      <c r="P19" s="7"/>
      <c r="Q19" s="7"/>
      <c r="R19" s="7"/>
      <c r="S19" s="7"/>
      <c r="T19" s="35"/>
    </row>
    <row r="20" spans="7:20" ht="22.5" x14ac:dyDescent="0.2">
      <c r="G20" s="36"/>
      <c r="H20" s="11" t="s">
        <v>6</v>
      </c>
      <c r="I20" s="11" t="s">
        <v>13</v>
      </c>
      <c r="J20" s="11">
        <v>80</v>
      </c>
      <c r="K20" s="11">
        <v>1302</v>
      </c>
      <c r="L20" s="11">
        <f t="shared" si="0"/>
        <v>104160</v>
      </c>
      <c r="M20" s="7"/>
      <c r="N20" s="7"/>
      <c r="O20" s="7"/>
      <c r="P20" s="7"/>
      <c r="Q20" s="7"/>
      <c r="R20" s="7"/>
      <c r="S20" s="7"/>
      <c r="T20" s="35"/>
    </row>
    <row r="21" spans="7:20" ht="22.5" x14ac:dyDescent="0.2">
      <c r="G21" s="36"/>
      <c r="H21" s="11" t="s">
        <v>4</v>
      </c>
      <c r="I21" s="11" t="s">
        <v>14</v>
      </c>
      <c r="J21" s="11">
        <v>42</v>
      </c>
      <c r="K21" s="11">
        <v>1078</v>
      </c>
      <c r="L21" s="11">
        <f t="shared" si="0"/>
        <v>45276</v>
      </c>
      <c r="M21" s="7"/>
      <c r="N21" s="7"/>
      <c r="O21" s="7"/>
      <c r="P21" s="7"/>
      <c r="Q21" s="7"/>
      <c r="R21" s="7"/>
      <c r="S21" s="7"/>
      <c r="T21" s="35"/>
    </row>
    <row r="22" spans="7:20" ht="22.5" x14ac:dyDescent="0.2">
      <c r="G22" s="36"/>
      <c r="H22" s="11"/>
      <c r="I22" s="11" t="s">
        <v>14</v>
      </c>
      <c r="J22" s="11">
        <v>65</v>
      </c>
      <c r="K22" s="11">
        <v>1115</v>
      </c>
      <c r="L22" s="11">
        <f t="shared" si="0"/>
        <v>72475</v>
      </c>
      <c r="M22" s="7"/>
      <c r="N22" s="7"/>
      <c r="O22" s="7"/>
      <c r="P22" s="7"/>
      <c r="Q22" s="7"/>
      <c r="R22" s="7"/>
      <c r="S22" s="7"/>
      <c r="T22" s="35"/>
    </row>
    <row r="23" spans="7:20" ht="22.5" x14ac:dyDescent="0.2">
      <c r="G23" s="36"/>
      <c r="H23" s="11" t="s">
        <v>6</v>
      </c>
      <c r="I23" s="11" t="s">
        <v>11</v>
      </c>
      <c r="J23" s="11">
        <v>17</v>
      </c>
      <c r="K23" s="11">
        <v>1305</v>
      </c>
      <c r="L23" s="11">
        <f t="shared" si="0"/>
        <v>22185</v>
      </c>
      <c r="M23" s="7"/>
      <c r="N23" s="7"/>
      <c r="O23" s="7"/>
      <c r="P23" s="7"/>
      <c r="Q23" s="7"/>
      <c r="R23" s="7"/>
      <c r="S23" s="7"/>
      <c r="T23" s="35"/>
    </row>
    <row r="24" spans="7:20" ht="22.5" x14ac:dyDescent="0.2">
      <c r="G24" s="36"/>
      <c r="H24" s="11" t="s">
        <v>2</v>
      </c>
      <c r="I24" s="11" t="s">
        <v>11</v>
      </c>
      <c r="J24" s="11">
        <v>37</v>
      </c>
      <c r="K24" s="11">
        <v>1362</v>
      </c>
      <c r="L24" s="11">
        <f t="shared" si="0"/>
        <v>50394</v>
      </c>
      <c r="M24" s="7"/>
      <c r="N24" s="7"/>
      <c r="O24" s="7"/>
      <c r="P24" s="7"/>
      <c r="Q24" s="7"/>
      <c r="R24" s="7"/>
      <c r="S24" s="7"/>
      <c r="T24" s="35"/>
    </row>
    <row r="25" spans="7:20" ht="22.5" x14ac:dyDescent="0.2">
      <c r="G25" s="36"/>
      <c r="H25" s="11" t="s">
        <v>4</v>
      </c>
      <c r="I25" s="11" t="s">
        <v>12</v>
      </c>
      <c r="J25" s="11">
        <v>96</v>
      </c>
      <c r="K25" s="11">
        <v>1049</v>
      </c>
      <c r="L25" s="11">
        <f t="shared" si="0"/>
        <v>100704</v>
      </c>
      <c r="M25" s="7"/>
      <c r="N25" s="7"/>
      <c r="O25" s="7"/>
      <c r="P25" s="7"/>
      <c r="Q25" s="7"/>
      <c r="R25" s="7"/>
      <c r="S25" s="7"/>
      <c r="T25" s="35"/>
    </row>
    <row r="26" spans="7:20" ht="22.5" x14ac:dyDescent="0.2">
      <c r="G26" s="36"/>
      <c r="H26" s="11" t="s">
        <v>7</v>
      </c>
      <c r="I26" s="11" t="s">
        <v>20</v>
      </c>
      <c r="J26" s="11">
        <v>74</v>
      </c>
      <c r="K26" s="11">
        <v>1225</v>
      </c>
      <c r="L26" s="11">
        <f t="shared" si="0"/>
        <v>90650</v>
      </c>
      <c r="M26" s="7"/>
      <c r="N26" s="7"/>
      <c r="O26" s="7"/>
      <c r="P26" s="7"/>
      <c r="Q26" s="7"/>
      <c r="R26" s="7"/>
      <c r="S26" s="7"/>
      <c r="T26" s="35"/>
    </row>
    <row r="27" spans="7:20" ht="22.5" x14ac:dyDescent="0.2">
      <c r="G27" s="36"/>
      <c r="H27" s="11" t="s">
        <v>6</v>
      </c>
      <c r="I27" s="11" t="s">
        <v>11</v>
      </c>
      <c r="J27" s="11">
        <v>80</v>
      </c>
      <c r="K27" s="11">
        <v>1302</v>
      </c>
      <c r="L27" s="11">
        <f t="shared" si="0"/>
        <v>104160</v>
      </c>
      <c r="M27" s="7"/>
      <c r="N27" s="7"/>
      <c r="O27" s="7"/>
      <c r="P27" s="7"/>
      <c r="Q27" s="7"/>
      <c r="R27" s="7"/>
      <c r="S27" s="7"/>
      <c r="T27" s="35"/>
    </row>
    <row r="28" spans="7:20" ht="15" thickBot="1" x14ac:dyDescent="0.25"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V28"/>
  <sheetViews>
    <sheetView showGridLines="0" rightToLeft="1" topLeftCell="F1" zoomScale="91" zoomScaleNormal="91" workbookViewId="0">
      <selection activeCell="J14" sqref="J14"/>
    </sheetView>
  </sheetViews>
  <sheetFormatPr defaultRowHeight="14.25" x14ac:dyDescent="0.2"/>
  <cols>
    <col min="1" max="5" width="2.375" customWidth="1"/>
    <col min="6" max="6" width="2.5" customWidth="1"/>
    <col min="7" max="7" width="8.5" customWidth="1"/>
    <col min="8" max="9" width="14.875" customWidth="1"/>
    <col min="10" max="10" width="10.875" customWidth="1"/>
    <col min="11" max="11" width="12.375" customWidth="1"/>
    <col min="12" max="12" width="14.875" customWidth="1"/>
    <col min="14" max="14" width="10.625" customWidth="1"/>
    <col min="15" max="15" width="11.875" customWidth="1"/>
    <col min="16" max="16" width="12.5" customWidth="1"/>
    <col min="17" max="19" width="10.625" customWidth="1"/>
    <col min="20" max="20" width="16.625" customWidth="1"/>
    <col min="27" max="27" width="9.125" customWidth="1"/>
  </cols>
  <sheetData>
    <row r="1" spans="7:22" ht="9" customHeight="1" thickBot="1" x14ac:dyDescent="0.25"/>
    <row r="2" spans="7:22" ht="29.25" thickBot="1" x14ac:dyDescent="0.8">
      <c r="G2" s="28" t="s">
        <v>16</v>
      </c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30"/>
      <c r="V2" s="4"/>
    </row>
    <row r="3" spans="7:22" s="16" customFormat="1" ht="7.5" customHeight="1" thickBot="1" x14ac:dyDescent="0.8">
      <c r="G3" s="31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32"/>
      <c r="V3" s="17"/>
    </row>
    <row r="4" spans="7:22" s="16" customFormat="1" ht="29.25" customHeight="1" thickBot="1" x14ac:dyDescent="0.8">
      <c r="G4" s="33"/>
      <c r="H4" s="18" t="s">
        <v>10</v>
      </c>
      <c r="I4" s="18"/>
      <c r="J4"/>
      <c r="K4"/>
      <c r="L4" s="15"/>
      <c r="M4" s="47" t="s">
        <v>21</v>
      </c>
      <c r="N4" s="48"/>
      <c r="O4" s="49" t="s">
        <v>26</v>
      </c>
      <c r="P4" s="50"/>
      <c r="R4" s="26" t="s">
        <v>15</v>
      </c>
      <c r="S4" s="24"/>
      <c r="T4" s="34"/>
      <c r="V4" s="17"/>
    </row>
    <row r="5" spans="7:22" s="16" customFormat="1" ht="29.25" customHeight="1" thickBot="1" x14ac:dyDescent="0.8">
      <c r="G5" s="33"/>
      <c r="H5" s="11" t="s">
        <v>12</v>
      </c>
      <c r="I5" s="11"/>
      <c r="J5"/>
      <c r="K5"/>
      <c r="L5" s="15"/>
      <c r="M5" s="47" t="s">
        <v>22</v>
      </c>
      <c r="N5" s="51"/>
      <c r="O5" s="49" t="s">
        <v>27</v>
      </c>
      <c r="P5" s="50"/>
      <c r="R5" s="41" t="s">
        <v>17</v>
      </c>
      <c r="S5" s="43" t="s">
        <v>18</v>
      </c>
      <c r="T5" s="45" t="s">
        <v>19</v>
      </c>
      <c r="V5" s="17"/>
    </row>
    <row r="6" spans="7:22" s="16" customFormat="1" ht="29.25" customHeight="1" thickBot="1" x14ac:dyDescent="0.8">
      <c r="G6" s="33"/>
      <c r="H6" s="11" t="s">
        <v>33</v>
      </c>
      <c r="I6" s="11"/>
      <c r="J6"/>
      <c r="K6"/>
      <c r="L6" s="15"/>
      <c r="M6" s="53" t="s">
        <v>23</v>
      </c>
      <c r="N6" s="54"/>
      <c r="O6" s="55"/>
      <c r="P6" s="54"/>
      <c r="R6" s="42" t="s">
        <v>31</v>
      </c>
      <c r="S6" s="44" t="s">
        <v>30</v>
      </c>
      <c r="T6" s="46" t="s">
        <v>29</v>
      </c>
      <c r="V6" s="17"/>
    </row>
    <row r="7" spans="7:22" ht="29.25" customHeight="1" thickBot="1" x14ac:dyDescent="0.65">
      <c r="G7" s="36"/>
      <c r="H7" s="7"/>
      <c r="I7" s="7"/>
      <c r="J7" s="7"/>
      <c r="K7" s="7"/>
      <c r="L7" s="7"/>
      <c r="M7" s="52" t="s">
        <v>25</v>
      </c>
      <c r="N7" s="56"/>
      <c r="O7" s="56"/>
      <c r="P7" s="51"/>
      <c r="Q7" s="7"/>
      <c r="R7" s="7"/>
      <c r="S7" s="7"/>
      <c r="T7" s="35"/>
    </row>
    <row r="8" spans="7:22" ht="3.75" customHeight="1" x14ac:dyDescent="0.2">
      <c r="G8" s="36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35"/>
    </row>
    <row r="9" spans="7:22" ht="3.75" customHeight="1" x14ac:dyDescent="0.2">
      <c r="G9" s="36"/>
      <c r="H9" s="25"/>
      <c r="I9" s="25"/>
      <c r="J9" s="25"/>
      <c r="K9" s="25"/>
      <c r="L9" s="25"/>
      <c r="M9" s="25"/>
      <c r="N9" s="25"/>
      <c r="O9" s="25"/>
      <c r="P9" s="25"/>
      <c r="Q9" s="27"/>
      <c r="R9" s="27"/>
      <c r="S9" s="27"/>
      <c r="T9" s="35"/>
    </row>
    <row r="10" spans="7:22" x14ac:dyDescent="0.2">
      <c r="G10" s="36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35"/>
    </row>
    <row r="11" spans="7:22" ht="22.5" x14ac:dyDescent="0.2">
      <c r="G11" s="36"/>
      <c r="H11" s="18" t="s">
        <v>0</v>
      </c>
      <c r="I11" s="18" t="s">
        <v>10</v>
      </c>
      <c r="J11" s="18" t="s">
        <v>1</v>
      </c>
      <c r="K11" s="18" t="s">
        <v>9</v>
      </c>
      <c r="L11" s="18" t="s">
        <v>24</v>
      </c>
      <c r="M11" s="7"/>
      <c r="N11" s="40" t="s">
        <v>28</v>
      </c>
      <c r="P11" s="18" t="s">
        <v>0</v>
      </c>
      <c r="Q11" s="18" t="s">
        <v>10</v>
      </c>
      <c r="R11" s="18" t="s">
        <v>1</v>
      </c>
      <c r="S11" s="18" t="s">
        <v>9</v>
      </c>
      <c r="T11" s="18" t="s">
        <v>24</v>
      </c>
    </row>
    <row r="12" spans="7:22" ht="22.5" x14ac:dyDescent="0.2">
      <c r="G12" s="36"/>
      <c r="H12" s="11" t="s">
        <v>2</v>
      </c>
      <c r="I12" s="11" t="s">
        <v>14</v>
      </c>
      <c r="J12" s="11">
        <v>32</v>
      </c>
      <c r="K12" s="11">
        <v>1125</v>
      </c>
      <c r="L12" s="11">
        <f>J12*K12</f>
        <v>36000</v>
      </c>
      <c r="M12" s="7"/>
      <c r="N12" s="11"/>
      <c r="P12" s="7"/>
      <c r="Q12" s="7"/>
      <c r="S12" s="7"/>
      <c r="T12" s="35"/>
    </row>
    <row r="13" spans="7:22" ht="22.5" x14ac:dyDescent="0.2">
      <c r="G13" s="36"/>
      <c r="H13" s="11" t="s">
        <v>3</v>
      </c>
      <c r="I13" s="11" t="s">
        <v>12</v>
      </c>
      <c r="J13" s="11">
        <v>98</v>
      </c>
      <c r="K13" s="11">
        <v>1001</v>
      </c>
      <c r="L13" s="11">
        <f t="shared" ref="L13:L27" si="0">J13*K13</f>
        <v>98098</v>
      </c>
      <c r="M13" s="7"/>
      <c r="N13" s="11"/>
      <c r="P13" s="7"/>
      <c r="Q13" s="7"/>
      <c r="S13" s="7"/>
      <c r="T13" s="35"/>
    </row>
    <row r="14" spans="7:22" ht="22.5" x14ac:dyDescent="0.2">
      <c r="G14" s="36"/>
      <c r="H14" s="11" t="s">
        <v>4</v>
      </c>
      <c r="I14" s="11" t="s">
        <v>11</v>
      </c>
      <c r="J14" s="11">
        <v>42</v>
      </c>
      <c r="K14" s="11">
        <v>1078</v>
      </c>
      <c r="L14" s="11">
        <f t="shared" si="0"/>
        <v>45276</v>
      </c>
      <c r="M14" s="7"/>
      <c r="N14" s="11"/>
      <c r="P14" s="7"/>
      <c r="Q14" s="7"/>
      <c r="S14" s="7"/>
      <c r="T14" s="35"/>
    </row>
    <row r="15" spans="7:22" ht="22.5" x14ac:dyDescent="0.2">
      <c r="G15" s="36"/>
      <c r="H15" s="11" t="s">
        <v>5</v>
      </c>
      <c r="I15" s="11" t="s">
        <v>12</v>
      </c>
      <c r="J15" s="11">
        <v>65</v>
      </c>
      <c r="K15" s="11">
        <v>1115</v>
      </c>
      <c r="L15" s="11">
        <f t="shared" si="0"/>
        <v>72475</v>
      </c>
      <c r="M15" s="7"/>
      <c r="N15" s="11"/>
      <c r="P15" s="7"/>
      <c r="Q15" s="7"/>
      <c r="S15" s="7"/>
      <c r="T15" s="35"/>
    </row>
    <row r="16" spans="7:22" ht="22.5" x14ac:dyDescent="0.2">
      <c r="G16" s="36"/>
      <c r="H16" s="11" t="s">
        <v>6</v>
      </c>
      <c r="I16" s="11" t="s">
        <v>20</v>
      </c>
      <c r="J16" s="11">
        <v>17</v>
      </c>
      <c r="K16" s="11">
        <v>1305</v>
      </c>
      <c r="L16" s="11">
        <f t="shared" si="0"/>
        <v>22185</v>
      </c>
      <c r="M16" s="7"/>
      <c r="N16" s="11"/>
      <c r="P16" s="7"/>
      <c r="Q16" s="7"/>
      <c r="S16" s="7"/>
      <c r="T16" s="35"/>
    </row>
    <row r="17" spans="7:20" ht="22.5" x14ac:dyDescent="0.2">
      <c r="G17" s="36"/>
      <c r="H17" s="11" t="s">
        <v>2</v>
      </c>
      <c r="I17" s="11" t="s">
        <v>14</v>
      </c>
      <c r="J17" s="11">
        <v>37</v>
      </c>
      <c r="K17" s="11">
        <v>1362</v>
      </c>
      <c r="L17" s="11">
        <f t="shared" si="0"/>
        <v>50394</v>
      </c>
      <c r="M17" s="7"/>
      <c r="N17" s="7"/>
      <c r="P17" s="7"/>
      <c r="Q17" s="7"/>
      <c r="R17" s="7"/>
      <c r="S17" s="7"/>
      <c r="T17" s="35"/>
    </row>
    <row r="18" spans="7:20" ht="22.5" x14ac:dyDescent="0.2">
      <c r="G18" s="36"/>
      <c r="H18" s="11"/>
      <c r="I18" s="11" t="s">
        <v>11</v>
      </c>
      <c r="J18" s="11">
        <v>96</v>
      </c>
      <c r="K18" s="11">
        <v>1049</v>
      </c>
      <c r="L18" s="11">
        <f t="shared" si="0"/>
        <v>100704</v>
      </c>
      <c r="M18" s="7"/>
      <c r="N18" s="7"/>
      <c r="O18" s="7"/>
      <c r="P18" s="7"/>
      <c r="Q18" s="7"/>
      <c r="R18" s="7"/>
      <c r="S18" s="7"/>
      <c r="T18" s="35"/>
    </row>
    <row r="19" spans="7:20" ht="22.5" x14ac:dyDescent="0.2">
      <c r="G19" s="36"/>
      <c r="H19" s="11" t="s">
        <v>7</v>
      </c>
      <c r="I19" s="11" t="s">
        <v>12</v>
      </c>
      <c r="J19" s="11">
        <v>74</v>
      </c>
      <c r="K19" s="11">
        <v>1225</v>
      </c>
      <c r="L19" s="11">
        <f t="shared" si="0"/>
        <v>90650</v>
      </c>
      <c r="M19" s="7"/>
      <c r="N19" s="7"/>
      <c r="O19" s="7"/>
      <c r="P19" s="7"/>
      <c r="Q19" s="7"/>
      <c r="R19" s="7"/>
      <c r="S19" s="7"/>
      <c r="T19" s="35"/>
    </row>
    <row r="20" spans="7:20" ht="22.5" x14ac:dyDescent="0.2">
      <c r="G20" s="36"/>
      <c r="H20" s="11" t="s">
        <v>6</v>
      </c>
      <c r="I20" s="11" t="s">
        <v>13</v>
      </c>
      <c r="J20" s="11">
        <v>80</v>
      </c>
      <c r="K20" s="11">
        <v>1302</v>
      </c>
      <c r="L20" s="11">
        <f t="shared" si="0"/>
        <v>104160</v>
      </c>
      <c r="M20" s="7"/>
      <c r="N20" s="7"/>
      <c r="O20" s="7"/>
      <c r="P20" s="7"/>
      <c r="Q20" s="7"/>
      <c r="R20" s="7"/>
      <c r="S20" s="7"/>
      <c r="T20" s="35"/>
    </row>
    <row r="21" spans="7:20" ht="22.5" x14ac:dyDescent="0.2">
      <c r="G21" s="36"/>
      <c r="H21" s="11" t="s">
        <v>4</v>
      </c>
      <c r="I21" s="11" t="s">
        <v>14</v>
      </c>
      <c r="J21" s="11">
        <v>42</v>
      </c>
      <c r="K21" s="11">
        <v>1078</v>
      </c>
      <c r="L21" s="11">
        <f t="shared" si="0"/>
        <v>45276</v>
      </c>
      <c r="M21" s="7"/>
      <c r="N21" s="7"/>
      <c r="O21" s="7"/>
      <c r="P21" s="7"/>
      <c r="Q21" s="7"/>
      <c r="R21" s="7"/>
      <c r="S21" s="7"/>
      <c r="T21" s="35"/>
    </row>
    <row r="22" spans="7:20" ht="22.5" x14ac:dyDescent="0.2">
      <c r="G22" s="36"/>
      <c r="H22" s="11"/>
      <c r="I22" s="11" t="s">
        <v>14</v>
      </c>
      <c r="J22" s="11">
        <v>65</v>
      </c>
      <c r="K22" s="11">
        <v>1115</v>
      </c>
      <c r="L22" s="11">
        <f t="shared" si="0"/>
        <v>72475</v>
      </c>
      <c r="M22" s="7"/>
      <c r="N22" s="7"/>
      <c r="O22" s="7"/>
      <c r="P22" s="7"/>
      <c r="Q22" s="7"/>
      <c r="R22" s="7"/>
      <c r="S22" s="7"/>
      <c r="T22" s="35"/>
    </row>
    <row r="23" spans="7:20" ht="22.5" x14ac:dyDescent="0.2">
      <c r="G23" s="36"/>
      <c r="H23" s="11" t="s">
        <v>6</v>
      </c>
      <c r="I23" s="11" t="s">
        <v>11</v>
      </c>
      <c r="J23" s="11">
        <v>17</v>
      </c>
      <c r="K23" s="11">
        <v>1305</v>
      </c>
      <c r="L23" s="11">
        <f t="shared" si="0"/>
        <v>22185</v>
      </c>
      <c r="M23" s="7"/>
      <c r="N23" s="7"/>
      <c r="O23" s="7"/>
      <c r="P23" s="7"/>
      <c r="Q23" s="7"/>
      <c r="R23" s="7"/>
      <c r="S23" s="7"/>
      <c r="T23" s="35"/>
    </row>
    <row r="24" spans="7:20" ht="22.5" x14ac:dyDescent="0.2">
      <c r="G24" s="36"/>
      <c r="H24" s="11" t="s">
        <v>2</v>
      </c>
      <c r="I24" s="11" t="s">
        <v>11</v>
      </c>
      <c r="J24" s="11">
        <v>37</v>
      </c>
      <c r="K24" s="11">
        <v>1362</v>
      </c>
      <c r="L24" s="11">
        <f t="shared" si="0"/>
        <v>50394</v>
      </c>
      <c r="M24" s="7"/>
      <c r="N24" s="7"/>
      <c r="O24" s="7"/>
      <c r="P24" s="7"/>
      <c r="Q24" s="7"/>
      <c r="R24" s="7"/>
      <c r="S24" s="7"/>
      <c r="T24" s="35"/>
    </row>
    <row r="25" spans="7:20" ht="22.5" x14ac:dyDescent="0.2">
      <c r="G25" s="36"/>
      <c r="H25" s="11" t="s">
        <v>4</v>
      </c>
      <c r="I25" s="11" t="s">
        <v>12</v>
      </c>
      <c r="J25" s="11">
        <v>96</v>
      </c>
      <c r="K25" s="11">
        <v>1049</v>
      </c>
      <c r="L25" s="11">
        <f t="shared" si="0"/>
        <v>100704</v>
      </c>
      <c r="M25" s="7"/>
      <c r="N25" s="7"/>
      <c r="O25" s="7"/>
      <c r="P25" s="7"/>
      <c r="Q25" s="7"/>
      <c r="R25" s="7"/>
      <c r="S25" s="7"/>
      <c r="T25" s="35"/>
    </row>
    <row r="26" spans="7:20" ht="22.5" x14ac:dyDescent="0.2">
      <c r="G26" s="36"/>
      <c r="H26" s="11" t="s">
        <v>7</v>
      </c>
      <c r="I26" s="11" t="s">
        <v>20</v>
      </c>
      <c r="J26" s="11">
        <v>74</v>
      </c>
      <c r="K26" s="11">
        <v>1225</v>
      </c>
      <c r="L26" s="11">
        <f t="shared" si="0"/>
        <v>90650</v>
      </c>
      <c r="M26" s="7"/>
      <c r="N26" s="7"/>
      <c r="O26" s="7"/>
      <c r="P26" s="7"/>
      <c r="Q26" s="7"/>
      <c r="R26" s="7"/>
      <c r="S26" s="7"/>
      <c r="T26" s="35"/>
    </row>
    <row r="27" spans="7:20" ht="22.5" x14ac:dyDescent="0.2">
      <c r="G27" s="36"/>
      <c r="H27" s="11" t="s">
        <v>6</v>
      </c>
      <c r="I27" s="11" t="s">
        <v>11</v>
      </c>
      <c r="J27" s="11">
        <v>80</v>
      </c>
      <c r="K27" s="11">
        <v>1302</v>
      </c>
      <c r="L27" s="11">
        <f t="shared" si="0"/>
        <v>104160</v>
      </c>
      <c r="M27" s="7"/>
      <c r="N27" s="7"/>
      <c r="O27" s="7"/>
      <c r="P27" s="7"/>
      <c r="Q27" s="7"/>
      <c r="R27" s="7"/>
      <c r="S27" s="7"/>
      <c r="T27" s="35"/>
    </row>
    <row r="28" spans="7:20" ht="15" thickBot="1" x14ac:dyDescent="0.25">
      <c r="G28" s="37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C1:R28"/>
  <sheetViews>
    <sheetView showGridLines="0" rightToLeft="1" tabSelected="1" topLeftCell="D1" zoomScale="91" zoomScaleNormal="91" workbookViewId="0">
      <selection activeCell="E6" sqref="E6"/>
    </sheetView>
  </sheetViews>
  <sheetFormatPr defaultRowHeight="14.25" x14ac:dyDescent="0.2"/>
  <cols>
    <col min="1" max="1" width="2.375" customWidth="1"/>
    <col min="2" max="2" width="2.5" customWidth="1"/>
    <col min="3" max="3" width="8.5" customWidth="1"/>
    <col min="4" max="5" width="14.875" customWidth="1"/>
    <col min="6" max="6" width="13.5" bestFit="1" customWidth="1"/>
    <col min="7" max="7" width="12.375" customWidth="1"/>
    <col min="8" max="8" width="14.875" customWidth="1"/>
    <col min="10" max="15" width="10.625" customWidth="1"/>
    <col min="16" max="16" width="16.625" customWidth="1"/>
    <col min="23" max="23" width="9.125" customWidth="1"/>
  </cols>
  <sheetData>
    <row r="1" spans="3:18" ht="6.75" customHeight="1" x14ac:dyDescent="0.2"/>
    <row r="2" spans="3:18" ht="9" customHeight="1" thickBot="1" x14ac:dyDescent="0.25"/>
    <row r="3" spans="3:18" ht="29.25" thickBot="1" x14ac:dyDescent="0.8">
      <c r="C3" s="1" t="s">
        <v>35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3"/>
      <c r="R3" s="4"/>
    </row>
    <row r="4" spans="3:18" s="16" customFormat="1" ht="40.5" customHeight="1" x14ac:dyDescent="0.75"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4"/>
      <c r="R4" s="17"/>
    </row>
    <row r="5" spans="3:18" s="16" customFormat="1" ht="20.25" customHeight="1" x14ac:dyDescent="0.75">
      <c r="C5" s="19"/>
      <c r="D5"/>
      <c r="E5" s="18" t="s">
        <v>10</v>
      </c>
      <c r="F5" s="18" t="s">
        <v>34</v>
      </c>
      <c r="G5"/>
      <c r="H5" s="15"/>
      <c r="I5" s="15"/>
      <c r="J5" s="15"/>
      <c r="K5"/>
      <c r="L5"/>
      <c r="M5"/>
      <c r="N5"/>
      <c r="O5"/>
      <c r="P5" s="20"/>
      <c r="R5" s="17"/>
    </row>
    <row r="6" spans="3:18" s="16" customFormat="1" ht="25.5" customHeight="1" x14ac:dyDescent="0.75">
      <c r="C6" s="19"/>
      <c r="D6"/>
      <c r="E6" s="57" t="s">
        <v>12</v>
      </c>
      <c r="F6" s="57">
        <f>SUMIF(E11:E27,E6,H11:H27)</f>
        <v>361927</v>
      </c>
      <c r="G6"/>
      <c r="H6" s="15"/>
      <c r="I6" s="15"/>
      <c r="J6"/>
      <c r="K6"/>
      <c r="L6"/>
      <c r="M6"/>
      <c r="N6"/>
      <c r="O6"/>
      <c r="P6" s="20"/>
      <c r="R6" s="17"/>
    </row>
    <row r="7" spans="3:18" ht="6.75" customHeight="1" x14ac:dyDescent="0.2">
      <c r="C7" s="5"/>
      <c r="H7" s="7"/>
      <c r="I7" s="7"/>
      <c r="L7" s="7"/>
      <c r="M7" s="7"/>
      <c r="N7" s="7"/>
      <c r="O7" s="7"/>
      <c r="P7" s="6"/>
    </row>
    <row r="8" spans="3:18" ht="3.75" customHeight="1" x14ac:dyDescent="0.2">
      <c r="C8" s="5"/>
      <c r="D8" s="7"/>
      <c r="E8" s="7"/>
      <c r="F8" s="7"/>
      <c r="G8" s="7"/>
      <c r="H8" s="7"/>
      <c r="I8" s="7"/>
      <c r="L8" s="7"/>
      <c r="M8" s="7"/>
      <c r="N8" s="7"/>
      <c r="O8" s="7"/>
      <c r="P8" s="6"/>
    </row>
    <row r="9" spans="3:18" ht="3.75" customHeight="1" x14ac:dyDescent="0.2">
      <c r="C9" s="5"/>
      <c r="D9" s="25"/>
      <c r="E9" s="25"/>
      <c r="F9" s="25"/>
      <c r="G9" s="25"/>
      <c r="H9" s="25"/>
      <c r="I9" s="25"/>
      <c r="J9" s="25"/>
      <c r="K9" s="25"/>
      <c r="L9" s="25"/>
      <c r="M9" s="27"/>
      <c r="N9" s="27"/>
      <c r="O9" s="27"/>
      <c r="P9" s="6"/>
    </row>
    <row r="10" spans="3:18" x14ac:dyDescent="0.2">
      <c r="C10" s="5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6"/>
    </row>
    <row r="11" spans="3:18" ht="22.5" x14ac:dyDescent="0.2">
      <c r="C11" s="5"/>
      <c r="E11" s="18" t="s">
        <v>10</v>
      </c>
      <c r="F11" s="18" t="s">
        <v>1</v>
      </c>
      <c r="G11" s="18" t="s">
        <v>9</v>
      </c>
      <c r="H11" s="18" t="s">
        <v>24</v>
      </c>
      <c r="I11" s="7"/>
      <c r="J11" s="7"/>
      <c r="K11" s="7"/>
      <c r="M11" s="7"/>
      <c r="N11" s="7"/>
      <c r="O11" s="7"/>
      <c r="P11" s="6"/>
    </row>
    <row r="12" spans="3:18" ht="22.5" x14ac:dyDescent="0.2">
      <c r="C12" s="5"/>
      <c r="E12" s="11" t="s">
        <v>14</v>
      </c>
      <c r="F12" s="11">
        <v>32</v>
      </c>
      <c r="G12" s="11">
        <v>1125</v>
      </c>
      <c r="H12" s="11">
        <f>F12*G12</f>
        <v>36000</v>
      </c>
      <c r="I12" s="7"/>
      <c r="J12" s="7"/>
      <c r="K12" s="7"/>
      <c r="M12" s="7"/>
      <c r="N12" s="7"/>
      <c r="O12" s="7"/>
      <c r="P12" s="6"/>
    </row>
    <row r="13" spans="3:18" ht="22.5" x14ac:dyDescent="0.2">
      <c r="C13" s="5"/>
      <c r="E13" s="11" t="s">
        <v>12</v>
      </c>
      <c r="F13" s="11">
        <v>98</v>
      </c>
      <c r="G13" s="11">
        <v>1001</v>
      </c>
      <c r="H13" s="11">
        <f t="shared" ref="H13:H27" si="0">F13*G13</f>
        <v>98098</v>
      </c>
      <c r="I13" s="7"/>
      <c r="J13" s="7"/>
      <c r="K13" s="7"/>
      <c r="M13" s="7"/>
      <c r="N13" s="7"/>
      <c r="O13" s="7"/>
      <c r="P13" s="6"/>
    </row>
    <row r="14" spans="3:18" ht="22.5" x14ac:dyDescent="0.2">
      <c r="C14" s="5"/>
      <c r="E14" s="11" t="s">
        <v>11</v>
      </c>
      <c r="F14" s="11">
        <v>42</v>
      </c>
      <c r="G14" s="11">
        <v>1078</v>
      </c>
      <c r="H14" s="11">
        <f t="shared" si="0"/>
        <v>45276</v>
      </c>
      <c r="I14" s="7"/>
      <c r="J14" s="7"/>
      <c r="K14" s="7"/>
      <c r="N14" s="7"/>
      <c r="O14" s="18" t="s">
        <v>10</v>
      </c>
      <c r="P14" s="6"/>
    </row>
    <row r="15" spans="3:18" ht="22.5" x14ac:dyDescent="0.2">
      <c r="C15" s="5"/>
      <c r="E15" s="11" t="s">
        <v>12</v>
      </c>
      <c r="F15" s="11">
        <v>65</v>
      </c>
      <c r="G15" s="11">
        <v>1115</v>
      </c>
      <c r="H15" s="11">
        <f t="shared" si="0"/>
        <v>72475</v>
      </c>
      <c r="I15" s="7"/>
      <c r="J15" s="7"/>
      <c r="K15" s="7"/>
      <c r="N15" s="7"/>
      <c r="O15" s="11" t="s">
        <v>14</v>
      </c>
      <c r="P15" s="6"/>
    </row>
    <row r="16" spans="3:18" ht="22.5" x14ac:dyDescent="0.2">
      <c r="C16" s="5"/>
      <c r="E16" s="11" t="s">
        <v>13</v>
      </c>
      <c r="F16" s="11">
        <v>17</v>
      </c>
      <c r="G16" s="11">
        <v>1305</v>
      </c>
      <c r="H16" s="11">
        <f t="shared" si="0"/>
        <v>22185</v>
      </c>
      <c r="I16" s="7"/>
      <c r="J16" s="7"/>
      <c r="K16" s="7"/>
      <c r="L16" s="7"/>
      <c r="N16" s="7"/>
      <c r="O16" s="11" t="s">
        <v>12</v>
      </c>
      <c r="P16" s="6"/>
    </row>
    <row r="17" spans="3:16" ht="22.5" x14ac:dyDescent="0.2">
      <c r="C17" s="5"/>
      <c r="E17" s="11" t="s">
        <v>14</v>
      </c>
      <c r="F17" s="11">
        <v>37</v>
      </c>
      <c r="G17" s="11">
        <v>1362</v>
      </c>
      <c r="H17" s="11">
        <f t="shared" si="0"/>
        <v>50394</v>
      </c>
      <c r="I17" s="7"/>
      <c r="J17" s="7"/>
      <c r="K17" s="7"/>
      <c r="L17" s="7"/>
      <c r="N17" s="7"/>
      <c r="O17" s="11" t="s">
        <v>11</v>
      </c>
      <c r="P17" s="6"/>
    </row>
    <row r="18" spans="3:16" ht="22.5" x14ac:dyDescent="0.2">
      <c r="C18" s="5"/>
      <c r="E18" s="11" t="s">
        <v>11</v>
      </c>
      <c r="F18" s="11">
        <v>96</v>
      </c>
      <c r="G18" s="11">
        <v>1049</v>
      </c>
      <c r="H18" s="11">
        <f t="shared" si="0"/>
        <v>100704</v>
      </c>
      <c r="I18" s="7"/>
      <c r="J18" s="7"/>
      <c r="K18" s="7"/>
      <c r="L18" s="7"/>
      <c r="N18" s="7"/>
      <c r="O18" s="11" t="s">
        <v>13</v>
      </c>
      <c r="P18" s="6"/>
    </row>
    <row r="19" spans="3:16" ht="22.5" x14ac:dyDescent="0.2">
      <c r="C19" s="5"/>
      <c r="E19" s="11" t="s">
        <v>12</v>
      </c>
      <c r="F19" s="11">
        <v>74</v>
      </c>
      <c r="G19" s="11">
        <v>1225</v>
      </c>
      <c r="H19" s="11">
        <f t="shared" si="0"/>
        <v>90650</v>
      </c>
      <c r="I19" s="7"/>
      <c r="J19" s="7"/>
      <c r="K19" s="7"/>
      <c r="L19" s="7"/>
      <c r="N19" s="7"/>
      <c r="O19" s="7"/>
      <c r="P19" s="6"/>
    </row>
    <row r="20" spans="3:16" ht="22.5" x14ac:dyDescent="0.2">
      <c r="C20" s="5"/>
      <c r="E20" s="11" t="s">
        <v>13</v>
      </c>
      <c r="F20" s="11">
        <v>80</v>
      </c>
      <c r="G20" s="11">
        <v>1302</v>
      </c>
      <c r="H20" s="11">
        <f t="shared" si="0"/>
        <v>104160</v>
      </c>
      <c r="I20" s="7"/>
      <c r="J20" s="7"/>
      <c r="K20" s="7"/>
      <c r="L20" s="7"/>
      <c r="N20" s="7"/>
      <c r="O20" s="7"/>
      <c r="P20" s="6"/>
    </row>
    <row r="21" spans="3:16" ht="22.5" x14ac:dyDescent="0.2">
      <c r="C21" s="5"/>
      <c r="E21" s="11" t="s">
        <v>14</v>
      </c>
      <c r="F21" s="11">
        <v>42</v>
      </c>
      <c r="G21" s="11">
        <v>1078</v>
      </c>
      <c r="H21" s="11">
        <f t="shared" si="0"/>
        <v>45276</v>
      </c>
      <c r="I21" s="7"/>
      <c r="J21" s="7"/>
      <c r="K21" s="7"/>
      <c r="L21" s="7"/>
      <c r="M21" s="7"/>
      <c r="N21" s="7"/>
      <c r="O21" s="7"/>
      <c r="P21" s="6"/>
    </row>
    <row r="22" spans="3:16" ht="22.5" x14ac:dyDescent="0.2">
      <c r="C22" s="5"/>
      <c r="E22" s="11" t="s">
        <v>14</v>
      </c>
      <c r="F22" s="11">
        <v>65</v>
      </c>
      <c r="G22" s="11">
        <v>1115</v>
      </c>
      <c r="H22" s="11">
        <f t="shared" si="0"/>
        <v>72475</v>
      </c>
      <c r="I22" s="7"/>
      <c r="J22" s="7"/>
      <c r="K22" s="7"/>
      <c r="L22" s="7"/>
      <c r="M22" s="7"/>
      <c r="N22" s="7"/>
      <c r="O22" s="7"/>
      <c r="P22" s="6"/>
    </row>
    <row r="23" spans="3:16" ht="22.5" x14ac:dyDescent="0.2">
      <c r="C23" s="5"/>
      <c r="E23" s="11" t="s">
        <v>11</v>
      </c>
      <c r="F23" s="11">
        <v>17</v>
      </c>
      <c r="G23" s="11">
        <v>1305</v>
      </c>
      <c r="H23" s="11">
        <f t="shared" si="0"/>
        <v>22185</v>
      </c>
      <c r="I23" s="7"/>
      <c r="J23" s="7"/>
      <c r="K23" s="7"/>
      <c r="L23" s="7"/>
      <c r="M23" s="7"/>
      <c r="N23" s="7"/>
      <c r="O23" s="7"/>
      <c r="P23" s="6"/>
    </row>
    <row r="24" spans="3:16" ht="22.5" x14ac:dyDescent="0.2">
      <c r="C24" s="5"/>
      <c r="E24" s="11" t="s">
        <v>11</v>
      </c>
      <c r="F24" s="11">
        <v>37</v>
      </c>
      <c r="G24" s="11">
        <v>1362</v>
      </c>
      <c r="H24" s="11">
        <f t="shared" si="0"/>
        <v>50394</v>
      </c>
      <c r="I24" s="7"/>
      <c r="J24" s="7"/>
      <c r="K24" s="7"/>
      <c r="L24" s="7"/>
      <c r="M24" s="7"/>
      <c r="N24" s="7"/>
      <c r="O24" s="7"/>
      <c r="P24" s="6"/>
    </row>
    <row r="25" spans="3:16" ht="22.5" x14ac:dyDescent="0.2">
      <c r="C25" s="5"/>
      <c r="E25" s="11" t="s">
        <v>12</v>
      </c>
      <c r="F25" s="11">
        <v>96</v>
      </c>
      <c r="G25" s="11">
        <v>1049</v>
      </c>
      <c r="H25" s="11">
        <f t="shared" si="0"/>
        <v>100704</v>
      </c>
      <c r="I25" s="7"/>
      <c r="J25" s="7"/>
      <c r="K25" s="7"/>
      <c r="L25" s="7"/>
      <c r="M25" s="7"/>
      <c r="N25" s="7"/>
      <c r="O25" s="7"/>
      <c r="P25" s="6"/>
    </row>
    <row r="26" spans="3:16" ht="22.5" x14ac:dyDescent="0.2">
      <c r="C26" s="5"/>
      <c r="E26" s="11" t="s">
        <v>14</v>
      </c>
      <c r="F26" s="11">
        <v>74</v>
      </c>
      <c r="G26" s="11">
        <v>1225</v>
      </c>
      <c r="H26" s="11">
        <f t="shared" si="0"/>
        <v>90650</v>
      </c>
      <c r="I26" s="7"/>
      <c r="J26" s="7"/>
      <c r="K26" s="7"/>
      <c r="L26" s="7"/>
      <c r="M26" s="7"/>
      <c r="N26" s="7"/>
      <c r="O26" s="7"/>
      <c r="P26" s="6"/>
    </row>
    <row r="27" spans="3:16" ht="22.5" x14ac:dyDescent="0.2">
      <c r="C27" s="5"/>
      <c r="E27" s="11" t="s">
        <v>11</v>
      </c>
      <c r="F27" s="11">
        <v>80</v>
      </c>
      <c r="G27" s="11">
        <v>1302</v>
      </c>
      <c r="H27" s="11">
        <f t="shared" si="0"/>
        <v>104160</v>
      </c>
      <c r="I27" s="7"/>
      <c r="J27" s="7"/>
      <c r="K27" s="7"/>
      <c r="L27" s="7"/>
      <c r="M27" s="7"/>
      <c r="N27" s="7"/>
      <c r="O27" s="7"/>
      <c r="P27" s="6"/>
    </row>
    <row r="28" spans="3:16" ht="15" thickBot="1" x14ac:dyDescent="0.25">
      <c r="C28" s="8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10"/>
    </row>
  </sheetData>
  <dataValidations count="1">
    <dataValidation type="list" allowBlank="1" showInputMessage="1" showErrorMessage="1" sqref="E6">
      <formula1>$O$15:$O$18</formula1>
    </dataValidation>
  </dataValidation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I5:O21"/>
  <sheetViews>
    <sheetView showGridLines="0" rightToLeft="1" topLeftCell="A4" workbookViewId="0">
      <selection activeCell="A4" sqref="A4"/>
    </sheetView>
  </sheetViews>
  <sheetFormatPr defaultRowHeight="14.25" x14ac:dyDescent="0.2"/>
  <cols>
    <col min="10" max="14" width="4.625" customWidth="1"/>
  </cols>
  <sheetData>
    <row r="5" spans="9:15" ht="22.5" x14ac:dyDescent="0.2">
      <c r="I5" s="18" t="s">
        <v>10</v>
      </c>
      <c r="O5" s="18" t="s">
        <v>10</v>
      </c>
    </row>
    <row r="6" spans="9:15" ht="22.5" x14ac:dyDescent="0.2">
      <c r="I6" s="11" t="s">
        <v>14</v>
      </c>
      <c r="O6" s="11" t="s">
        <v>14</v>
      </c>
    </row>
    <row r="7" spans="9:15" ht="22.5" x14ac:dyDescent="0.2">
      <c r="I7" s="11" t="s">
        <v>12</v>
      </c>
      <c r="O7" s="11" t="s">
        <v>12</v>
      </c>
    </row>
    <row r="8" spans="9:15" ht="22.5" x14ac:dyDescent="0.2">
      <c r="I8" s="11" t="s">
        <v>11</v>
      </c>
      <c r="O8" s="11" t="s">
        <v>11</v>
      </c>
    </row>
    <row r="9" spans="9:15" ht="22.5" x14ac:dyDescent="0.2">
      <c r="I9" s="11" t="s">
        <v>12</v>
      </c>
      <c r="O9" s="11" t="s">
        <v>13</v>
      </c>
    </row>
    <row r="10" spans="9:15" ht="22.5" x14ac:dyDescent="0.2">
      <c r="I10" s="11" t="s">
        <v>13</v>
      </c>
    </row>
    <row r="11" spans="9:15" ht="22.5" x14ac:dyDescent="0.2">
      <c r="I11" s="11" t="s">
        <v>14</v>
      </c>
    </row>
    <row r="12" spans="9:15" ht="22.5" x14ac:dyDescent="0.2">
      <c r="I12" s="11" t="s">
        <v>11</v>
      </c>
    </row>
    <row r="13" spans="9:15" ht="22.5" x14ac:dyDescent="0.2">
      <c r="I13" s="11" t="s">
        <v>12</v>
      </c>
    </row>
    <row r="14" spans="9:15" ht="22.5" x14ac:dyDescent="0.2">
      <c r="I14" s="11" t="s">
        <v>13</v>
      </c>
    </row>
    <row r="15" spans="9:15" ht="22.5" x14ac:dyDescent="0.2">
      <c r="I15" s="11" t="s">
        <v>14</v>
      </c>
    </row>
    <row r="16" spans="9:15" ht="22.5" x14ac:dyDescent="0.2">
      <c r="I16" s="11" t="s">
        <v>14</v>
      </c>
    </row>
    <row r="17" spans="9:9" ht="22.5" x14ac:dyDescent="0.2">
      <c r="I17" s="11" t="s">
        <v>11</v>
      </c>
    </row>
    <row r="18" spans="9:9" ht="22.5" x14ac:dyDescent="0.2">
      <c r="I18" s="11" t="s">
        <v>11</v>
      </c>
    </row>
    <row r="19" spans="9:9" ht="22.5" x14ac:dyDescent="0.2">
      <c r="I19" s="11" t="s">
        <v>12</v>
      </c>
    </row>
    <row r="20" spans="9:9" ht="22.5" x14ac:dyDescent="0.2">
      <c r="I20" s="11" t="s">
        <v>14</v>
      </c>
    </row>
    <row r="21" spans="9:9" ht="22.5" x14ac:dyDescent="0.2">
      <c r="I21" s="11" t="s">
        <v>11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800080"/>
  </sheetPr>
  <dimension ref="G1:V25"/>
  <sheetViews>
    <sheetView showGridLines="0" rightToLeft="1" zoomScale="80" zoomScaleNormal="80" workbookViewId="0">
      <selection activeCell="H4" sqref="H4:J4"/>
    </sheetView>
  </sheetViews>
  <sheetFormatPr defaultRowHeight="14.25" x14ac:dyDescent="0.2"/>
  <cols>
    <col min="1" max="5" width="2.375" customWidth="1"/>
    <col min="6" max="6" width="2.5" customWidth="1"/>
    <col min="7" max="7" width="8.5" customWidth="1"/>
    <col min="8" max="9" width="14.875" customWidth="1"/>
    <col min="10" max="10" width="10.875" customWidth="1"/>
    <col min="11" max="12" width="14.875" customWidth="1"/>
    <col min="14" max="19" width="10.625" customWidth="1"/>
    <col min="20" max="20" width="16.625" customWidth="1"/>
    <col min="27" max="27" width="9.125" customWidth="1"/>
  </cols>
  <sheetData>
    <row r="1" spans="7:22" ht="15" thickBot="1" x14ac:dyDescent="0.25"/>
    <row r="2" spans="7:22" ht="29.25" thickBot="1" x14ac:dyDescent="0.8">
      <c r="G2" s="1" t="s">
        <v>8</v>
      </c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3"/>
      <c r="V2" s="4"/>
    </row>
    <row r="3" spans="7:22" s="16" customFormat="1" ht="12" customHeight="1" x14ac:dyDescent="0.75">
      <c r="G3" s="12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4"/>
      <c r="V3" s="17"/>
    </row>
    <row r="4" spans="7:22" s="16" customFormat="1" ht="25.5" customHeight="1" x14ac:dyDescent="0.75">
      <c r="G4" s="19"/>
      <c r="H4" s="21" t="s">
        <v>15</v>
      </c>
      <c r="I4" s="22"/>
      <c r="J4" s="23"/>
      <c r="K4" s="15"/>
      <c r="L4" s="15"/>
      <c r="M4" s="15"/>
      <c r="P4" s="15"/>
      <c r="Q4" s="15"/>
      <c r="R4" s="15"/>
      <c r="S4" s="15"/>
      <c r="T4" s="20"/>
      <c r="V4" s="17"/>
    </row>
    <row r="5" spans="7:22" ht="22.5" x14ac:dyDescent="0.2">
      <c r="G5" s="5"/>
      <c r="H5" s="11"/>
      <c r="J5" s="7"/>
      <c r="K5" s="7"/>
      <c r="L5" s="7"/>
      <c r="M5" s="7"/>
      <c r="P5" s="7"/>
      <c r="Q5" s="7"/>
      <c r="R5" s="7"/>
      <c r="S5" s="7"/>
      <c r="T5" s="6"/>
    </row>
    <row r="6" spans="7:22" x14ac:dyDescent="0.2">
      <c r="G6" s="5"/>
      <c r="H6" s="7"/>
      <c r="I6" s="7"/>
      <c r="J6" s="7"/>
      <c r="K6" s="7"/>
      <c r="L6" s="7"/>
      <c r="M6" s="7"/>
      <c r="P6" s="7"/>
      <c r="Q6" s="7"/>
      <c r="R6" s="7"/>
      <c r="S6" s="7"/>
      <c r="T6" s="6"/>
    </row>
    <row r="7" spans="7:22" x14ac:dyDescent="0.2">
      <c r="G7" s="5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6"/>
    </row>
    <row r="8" spans="7:22" x14ac:dyDescent="0.2">
      <c r="G8" s="5"/>
      <c r="M8" s="7"/>
      <c r="N8" s="7"/>
      <c r="O8" s="7"/>
      <c r="P8" s="7"/>
      <c r="Q8" s="7"/>
      <c r="R8" s="7"/>
      <c r="S8" s="7"/>
      <c r="T8" s="6"/>
    </row>
    <row r="9" spans="7:22" x14ac:dyDescent="0.2">
      <c r="G9" s="5"/>
      <c r="M9" s="7"/>
      <c r="N9" s="7"/>
      <c r="O9" s="7"/>
      <c r="P9" s="7"/>
      <c r="Q9" s="7"/>
      <c r="R9" s="7"/>
      <c r="S9" s="7"/>
      <c r="T9" s="6"/>
    </row>
    <row r="10" spans="7:22" x14ac:dyDescent="0.2">
      <c r="G10" s="5"/>
      <c r="M10" s="7"/>
      <c r="N10" s="7"/>
      <c r="O10" s="7"/>
      <c r="P10" s="7"/>
      <c r="Q10" s="7"/>
      <c r="R10" s="7"/>
      <c r="S10" s="7"/>
      <c r="T10" s="6"/>
    </row>
    <row r="11" spans="7:22" x14ac:dyDescent="0.2">
      <c r="G11" s="5"/>
      <c r="M11" s="7"/>
      <c r="N11" s="7"/>
      <c r="O11" s="7"/>
      <c r="P11" s="7"/>
      <c r="Q11" s="7"/>
      <c r="R11" s="7"/>
      <c r="S11" s="7"/>
      <c r="T11" s="6"/>
    </row>
    <row r="12" spans="7:22" x14ac:dyDescent="0.2">
      <c r="G12" s="5"/>
      <c r="M12" s="7"/>
      <c r="N12" s="7"/>
      <c r="O12" s="7"/>
      <c r="P12" s="7"/>
      <c r="Q12" s="7"/>
      <c r="R12" s="7"/>
      <c r="S12" s="7"/>
      <c r="T12" s="6"/>
    </row>
    <row r="13" spans="7:22" x14ac:dyDescent="0.2">
      <c r="G13" s="5"/>
      <c r="M13" s="7"/>
      <c r="N13" s="7"/>
      <c r="O13" s="7"/>
      <c r="P13" s="7"/>
      <c r="Q13" s="16"/>
      <c r="R13" s="7"/>
      <c r="S13" s="7"/>
      <c r="T13" s="6"/>
    </row>
    <row r="14" spans="7:22" x14ac:dyDescent="0.2">
      <c r="G14" s="5"/>
      <c r="M14" s="7"/>
      <c r="N14" s="7"/>
      <c r="O14" s="7"/>
      <c r="P14" s="7"/>
      <c r="Q14" s="7"/>
      <c r="R14" s="7"/>
      <c r="S14" s="7"/>
      <c r="T14" s="6"/>
    </row>
    <row r="15" spans="7:22" x14ac:dyDescent="0.2">
      <c r="G15" s="5"/>
      <c r="M15" s="7"/>
      <c r="N15" s="7"/>
      <c r="O15" s="7"/>
      <c r="P15" s="7"/>
      <c r="Q15" s="7"/>
      <c r="R15" s="7"/>
      <c r="S15" s="7"/>
      <c r="T15" s="6"/>
    </row>
    <row r="16" spans="7:22" x14ac:dyDescent="0.2">
      <c r="G16" s="5"/>
      <c r="M16" s="7"/>
      <c r="N16" s="7"/>
      <c r="O16" s="7"/>
      <c r="P16" s="7"/>
      <c r="Q16" s="7"/>
      <c r="R16" s="7"/>
      <c r="S16" s="7"/>
      <c r="T16" s="6"/>
    </row>
    <row r="17" spans="7:20" x14ac:dyDescent="0.2">
      <c r="G17" s="5"/>
      <c r="M17" s="7"/>
      <c r="N17" s="7"/>
      <c r="O17" s="7"/>
      <c r="P17" s="7"/>
      <c r="Q17" s="7"/>
      <c r="R17" s="7"/>
      <c r="S17" s="7"/>
      <c r="T17" s="6"/>
    </row>
    <row r="18" spans="7:20" x14ac:dyDescent="0.2">
      <c r="G18" s="5"/>
      <c r="M18" s="7"/>
      <c r="N18" s="7"/>
      <c r="O18" s="7"/>
      <c r="P18" s="7"/>
      <c r="Q18" s="7"/>
      <c r="R18" s="7"/>
      <c r="S18" s="7"/>
      <c r="T18" s="6"/>
    </row>
    <row r="19" spans="7:20" x14ac:dyDescent="0.2">
      <c r="G19" s="5"/>
      <c r="M19" s="7"/>
      <c r="N19" s="7"/>
      <c r="O19" s="7"/>
      <c r="P19" s="7"/>
      <c r="Q19" s="7"/>
      <c r="R19" s="7"/>
      <c r="S19" s="7"/>
      <c r="T19" s="6"/>
    </row>
    <row r="20" spans="7:20" x14ac:dyDescent="0.2">
      <c r="G20" s="5"/>
      <c r="M20" s="7"/>
      <c r="N20" s="7"/>
      <c r="O20" s="7"/>
      <c r="P20" s="7"/>
      <c r="Q20" s="7"/>
      <c r="R20" s="7"/>
      <c r="S20" s="7"/>
      <c r="T20" s="6"/>
    </row>
    <row r="21" spans="7:20" x14ac:dyDescent="0.2">
      <c r="G21" s="5"/>
      <c r="M21" s="7"/>
      <c r="N21" s="7"/>
      <c r="O21" s="7"/>
      <c r="P21" s="7"/>
      <c r="Q21" s="7"/>
      <c r="R21" s="7"/>
      <c r="S21" s="7"/>
      <c r="T21" s="6"/>
    </row>
    <row r="22" spans="7:20" x14ac:dyDescent="0.2">
      <c r="G22" s="5"/>
      <c r="M22" s="7"/>
      <c r="N22" s="7"/>
      <c r="O22" s="7"/>
      <c r="P22" s="7"/>
      <c r="Q22" s="7"/>
      <c r="R22" s="7"/>
      <c r="S22" s="7"/>
      <c r="T22" s="6"/>
    </row>
    <row r="23" spans="7:20" x14ac:dyDescent="0.2">
      <c r="G23" s="5"/>
      <c r="M23" s="7"/>
      <c r="N23" s="7"/>
      <c r="O23" s="7"/>
      <c r="P23" s="7"/>
      <c r="Q23" s="7"/>
      <c r="R23" s="7"/>
      <c r="S23" s="7"/>
      <c r="T23" s="6"/>
    </row>
    <row r="24" spans="7:20" x14ac:dyDescent="0.2">
      <c r="G24" s="5"/>
      <c r="M24" s="7"/>
      <c r="N24" s="7"/>
      <c r="O24" s="7"/>
      <c r="P24" s="7"/>
      <c r="Q24" s="7"/>
      <c r="R24" s="7"/>
      <c r="S24" s="7"/>
      <c r="T24" s="6"/>
    </row>
    <row r="25" spans="7:20" ht="15" thickBot="1" x14ac:dyDescent="0.25">
      <c r="G25" s="8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1</vt:lpstr>
      <vt:lpstr>1 (3)</vt:lpstr>
      <vt:lpstr>1 (4)</vt:lpstr>
      <vt:lpstr>1 (2)</vt:lpstr>
      <vt:lpstr>Sheet1</vt:lpstr>
      <vt:lpstr>2</vt:lpstr>
      <vt:lpstr>'1 (4)'!Criteria</vt:lpstr>
      <vt:lpstr>'2'!Criteria</vt:lpstr>
      <vt:lpstr>'1'!Extract</vt:lpstr>
      <vt:lpstr>'1 (2)'!Extract</vt:lpstr>
      <vt:lpstr>'1 (3)'!Extract</vt:lpstr>
      <vt:lpstr>'1 (4)'!Extract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2018-04-10T15:19:14Z</dcterms:modified>
</cp:coreProperties>
</file>