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4"/>
  </bookViews>
  <sheets>
    <sheet name="Searchable" sheetId="3" r:id="rId1"/>
    <sheet name="Iran Cities" sheetId="2" r:id="rId2"/>
    <sheet name="Sheet1" sheetId="5" r:id="rId3"/>
    <sheet name="Iran Cities (2)" sheetId="4" r:id="rId4"/>
    <sheet name="Sheet2" sheetId="6" r:id="rId5"/>
  </sheets>
  <definedNames>
    <definedName name="City_List">OFFSET('Iran Cities'!$G$2,,,COUNTIF('Iran Cities'!$G$2:$G$753,"?*"),1)</definedName>
    <definedName name="myCities">OFFSET(Sheet1!$G$2,,,COUNTIF(Sheet1!$G:$G,"?*"),1)</definedName>
    <definedName name="شهرها">Sheet1!$B$2:$B$753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6" l="1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2" i="6"/>
  <c r="F3" i="5"/>
  <c r="F4" i="5"/>
  <c r="F5" i="5"/>
  <c r="F6" i="5"/>
  <c r="F7" i="5"/>
  <c r="F8" i="5"/>
  <c r="F9" i="5"/>
  <c r="F10" i="5"/>
  <c r="F11" i="5"/>
  <c r="F12" i="5"/>
  <c r="F13" i="5"/>
  <c r="F14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56" i="5"/>
  <c r="F57" i="5"/>
  <c r="F58" i="5"/>
  <c r="F59" i="5"/>
  <c r="F60" i="5"/>
  <c r="F61" i="5"/>
  <c r="F62" i="5"/>
  <c r="F63" i="5"/>
  <c r="F64" i="5"/>
  <c r="F65" i="5"/>
  <c r="F66" i="5"/>
  <c r="F67" i="5"/>
  <c r="F68" i="5"/>
  <c r="F69" i="5"/>
  <c r="F70" i="5"/>
  <c r="F71" i="5"/>
  <c r="F72" i="5"/>
  <c r="F73" i="5"/>
  <c r="F74" i="5"/>
  <c r="F75" i="5"/>
  <c r="F76" i="5"/>
  <c r="F77" i="5"/>
  <c r="F78" i="5"/>
  <c r="F79" i="5"/>
  <c r="F80" i="5"/>
  <c r="F81" i="5"/>
  <c r="F82" i="5"/>
  <c r="F83" i="5"/>
  <c r="F84" i="5"/>
  <c r="F85" i="5"/>
  <c r="F86" i="5"/>
  <c r="F87" i="5"/>
  <c r="F88" i="5"/>
  <c r="F89" i="5"/>
  <c r="F90" i="5"/>
  <c r="F91" i="5"/>
  <c r="F92" i="5"/>
  <c r="F93" i="5"/>
  <c r="F94" i="5"/>
  <c r="F95" i="5"/>
  <c r="F96" i="5"/>
  <c r="F97" i="5"/>
  <c r="F98" i="5"/>
  <c r="F99" i="5"/>
  <c r="F100" i="5"/>
  <c r="F101" i="5"/>
  <c r="F102" i="5"/>
  <c r="F103" i="5"/>
  <c r="F104" i="5"/>
  <c r="F105" i="5"/>
  <c r="F106" i="5"/>
  <c r="F107" i="5"/>
  <c r="F108" i="5"/>
  <c r="F109" i="5"/>
  <c r="F110" i="5"/>
  <c r="F111" i="5"/>
  <c r="F112" i="5"/>
  <c r="F113" i="5"/>
  <c r="F114" i="5"/>
  <c r="F115" i="5"/>
  <c r="F116" i="5"/>
  <c r="F117" i="5"/>
  <c r="F118" i="5"/>
  <c r="F119" i="5"/>
  <c r="F120" i="5"/>
  <c r="F121" i="5"/>
  <c r="F122" i="5"/>
  <c r="F123" i="5"/>
  <c r="F124" i="5"/>
  <c r="F125" i="5"/>
  <c r="F126" i="5"/>
  <c r="F127" i="5"/>
  <c r="F128" i="5"/>
  <c r="F129" i="5"/>
  <c r="F130" i="5"/>
  <c r="F131" i="5"/>
  <c r="F132" i="5"/>
  <c r="F133" i="5"/>
  <c r="F134" i="5"/>
  <c r="F135" i="5"/>
  <c r="F136" i="5"/>
  <c r="F137" i="5"/>
  <c r="F138" i="5"/>
  <c r="F139" i="5"/>
  <c r="F140" i="5"/>
  <c r="F141" i="5"/>
  <c r="F142" i="5"/>
  <c r="F143" i="5"/>
  <c r="F144" i="5"/>
  <c r="F145" i="5"/>
  <c r="F146" i="5"/>
  <c r="F147" i="5"/>
  <c r="F148" i="5"/>
  <c r="F149" i="5"/>
  <c r="F150" i="5"/>
  <c r="F151" i="5"/>
  <c r="F152" i="5"/>
  <c r="F2" i="5"/>
  <c r="N3" i="5"/>
  <c r="D11" i="5"/>
  <c r="D13" i="5"/>
  <c r="D14" i="5"/>
  <c r="D15" i="5"/>
  <c r="D16" i="5"/>
  <c r="D17" i="5"/>
  <c r="D33" i="5"/>
  <c r="D35" i="5"/>
  <c r="D37" i="5"/>
  <c r="D39" i="5"/>
  <c r="D40" i="5"/>
  <c r="D42" i="5"/>
  <c r="D47" i="5"/>
  <c r="D48" i="5"/>
  <c r="D50" i="5"/>
  <c r="D54" i="5"/>
  <c r="D57" i="5"/>
  <c r="D59" i="5"/>
  <c r="D69" i="5"/>
  <c r="D72" i="5"/>
  <c r="D74" i="5"/>
  <c r="D84" i="5"/>
  <c r="D104" i="5"/>
  <c r="D108" i="5"/>
  <c r="D109" i="5"/>
  <c r="D111" i="5"/>
  <c r="D112" i="5"/>
  <c r="D113" i="5"/>
  <c r="D119" i="5"/>
  <c r="D127" i="5"/>
  <c r="D135" i="5"/>
  <c r="D149" i="5"/>
  <c r="D151" i="5"/>
  <c r="D154" i="5"/>
  <c r="D155" i="5"/>
  <c r="D157" i="5"/>
  <c r="D158" i="5"/>
  <c r="D169" i="5"/>
  <c r="D170" i="5"/>
  <c r="D176" i="5"/>
  <c r="D184" i="5"/>
  <c r="D186" i="5"/>
  <c r="D189" i="5"/>
  <c r="D192" i="5"/>
  <c r="D195" i="5"/>
  <c r="D209" i="5"/>
  <c r="D212" i="5"/>
  <c r="D215" i="5"/>
  <c r="D216" i="5"/>
  <c r="D217" i="5"/>
  <c r="D224" i="5"/>
  <c r="D225" i="5"/>
  <c r="D226" i="5"/>
  <c r="D227" i="5"/>
  <c r="D228" i="5"/>
  <c r="D233" i="5"/>
  <c r="D234" i="5"/>
  <c r="D235" i="5"/>
  <c r="D239" i="5"/>
  <c r="D248" i="5"/>
  <c r="D251" i="5"/>
  <c r="D253" i="5"/>
  <c r="D261" i="5"/>
  <c r="D262" i="5"/>
  <c r="D266" i="5"/>
  <c r="D267" i="5"/>
  <c r="D269" i="5"/>
  <c r="D278" i="5"/>
  <c r="D284" i="5"/>
  <c r="D286" i="5"/>
  <c r="D289" i="5"/>
  <c r="D293" i="5"/>
  <c r="D297" i="5"/>
  <c r="D301" i="5"/>
  <c r="D311" i="5"/>
  <c r="D319" i="5"/>
  <c r="D322" i="5"/>
  <c r="D339" i="5"/>
  <c r="D343" i="5"/>
  <c r="D345" i="5"/>
  <c r="D347" i="5"/>
  <c r="D353" i="5"/>
  <c r="D358" i="5"/>
  <c r="D361" i="5"/>
  <c r="D368" i="5"/>
  <c r="D369" i="5"/>
  <c r="D375" i="5"/>
  <c r="D376" i="5"/>
  <c r="D381" i="5"/>
  <c r="D384" i="5"/>
  <c r="D393" i="5"/>
  <c r="D397" i="5"/>
  <c r="D398" i="5"/>
  <c r="D404" i="5"/>
  <c r="D406" i="5"/>
  <c r="D419" i="5"/>
  <c r="D420" i="5"/>
  <c r="D422" i="5"/>
  <c r="D426" i="5"/>
  <c r="D427" i="5"/>
  <c r="D431" i="5"/>
  <c r="D433" i="5"/>
  <c r="D434" i="5"/>
  <c r="D443" i="5"/>
  <c r="D452" i="5"/>
  <c r="D455" i="5"/>
  <c r="D459" i="5"/>
  <c r="D468" i="5"/>
  <c r="D469" i="5"/>
  <c r="D471" i="5"/>
  <c r="D473" i="5"/>
  <c r="D480" i="5"/>
  <c r="D482" i="5"/>
  <c r="D483" i="5"/>
  <c r="D484" i="5"/>
  <c r="D486" i="5"/>
  <c r="D493" i="5"/>
  <c r="D496" i="5"/>
  <c r="D503" i="5"/>
  <c r="D514" i="5"/>
  <c r="D520" i="5"/>
  <c r="D524" i="5"/>
  <c r="D535" i="5"/>
  <c r="D536" i="5"/>
  <c r="D538" i="5"/>
  <c r="D539" i="5"/>
  <c r="D546" i="5"/>
  <c r="D547" i="5"/>
  <c r="D554" i="5"/>
  <c r="D555" i="5"/>
  <c r="D572" i="5"/>
  <c r="D574" i="5"/>
  <c r="D582" i="5"/>
  <c r="D583" i="5"/>
  <c r="D594" i="5"/>
  <c r="D596" i="5"/>
  <c r="D602" i="5"/>
  <c r="D606" i="5"/>
  <c r="D623" i="5"/>
  <c r="D627" i="5"/>
  <c r="D628" i="5"/>
  <c r="D646" i="5"/>
  <c r="D653" i="5"/>
  <c r="D662" i="5"/>
  <c r="D671" i="5"/>
  <c r="D676" i="5"/>
  <c r="D680" i="5"/>
  <c r="D683" i="5"/>
  <c r="D692" i="5"/>
  <c r="D695" i="5"/>
  <c r="D701" i="5"/>
  <c r="D711" i="5"/>
  <c r="D716" i="5"/>
  <c r="D717" i="5"/>
  <c r="D718" i="5"/>
  <c r="D719" i="5"/>
  <c r="D720" i="5"/>
  <c r="D721" i="5"/>
  <c r="D722" i="5"/>
  <c r="D729" i="5"/>
  <c r="D730" i="5"/>
  <c r="D734" i="5"/>
  <c r="D747" i="5"/>
  <c r="D748" i="5"/>
  <c r="D751" i="5"/>
  <c r="D752" i="5"/>
  <c r="D753" i="5"/>
  <c r="C11" i="5"/>
  <c r="A11" i="5" s="1"/>
  <c r="C13" i="5"/>
  <c r="A13" i="5" s="1"/>
  <c r="C14" i="5"/>
  <c r="A14" i="5" s="1"/>
  <c r="C15" i="5"/>
  <c r="A15" i="5" s="1"/>
  <c r="C16" i="5"/>
  <c r="A16" i="5" s="1"/>
  <c r="C17" i="5"/>
  <c r="A17" i="5" s="1"/>
  <c r="C33" i="5"/>
  <c r="A33" i="5" s="1"/>
  <c r="C35" i="5"/>
  <c r="A35" i="5" s="1"/>
  <c r="C37" i="5"/>
  <c r="A37" i="5" s="1"/>
  <c r="C39" i="5"/>
  <c r="A39" i="5" s="1"/>
  <c r="C40" i="5"/>
  <c r="A40" i="5" s="1"/>
  <c r="C42" i="5"/>
  <c r="A42" i="5" s="1"/>
  <c r="C47" i="5"/>
  <c r="A47" i="5" s="1"/>
  <c r="C48" i="5"/>
  <c r="A48" i="5" s="1"/>
  <c r="C50" i="5"/>
  <c r="A50" i="5" s="1"/>
  <c r="C54" i="5"/>
  <c r="A54" i="5" s="1"/>
  <c r="C57" i="5"/>
  <c r="A57" i="5" s="1"/>
  <c r="C59" i="5"/>
  <c r="A59" i="5" s="1"/>
  <c r="C69" i="5"/>
  <c r="A69" i="5" s="1"/>
  <c r="C72" i="5"/>
  <c r="A72" i="5" s="1"/>
  <c r="C74" i="5"/>
  <c r="A74" i="5" s="1"/>
  <c r="C84" i="5"/>
  <c r="A84" i="5" s="1"/>
  <c r="C104" i="5"/>
  <c r="A104" i="5" s="1"/>
  <c r="C108" i="5"/>
  <c r="A108" i="5" s="1"/>
  <c r="C109" i="5"/>
  <c r="A109" i="5" s="1"/>
  <c r="C111" i="5"/>
  <c r="A111" i="5" s="1"/>
  <c r="C112" i="5"/>
  <c r="A112" i="5" s="1"/>
  <c r="C113" i="5"/>
  <c r="A113" i="5" s="1"/>
  <c r="C119" i="5"/>
  <c r="A119" i="5" s="1"/>
  <c r="C127" i="5"/>
  <c r="A127" i="5" s="1"/>
  <c r="C135" i="5"/>
  <c r="A135" i="5" s="1"/>
  <c r="C149" i="5"/>
  <c r="A149" i="5" s="1"/>
  <c r="C151" i="5"/>
  <c r="A151" i="5" s="1"/>
  <c r="C154" i="5"/>
  <c r="A154" i="5" s="1"/>
  <c r="C155" i="5"/>
  <c r="A155" i="5" s="1"/>
  <c r="C157" i="5"/>
  <c r="A157" i="5" s="1"/>
  <c r="C158" i="5"/>
  <c r="A158" i="5" s="1"/>
  <c r="C169" i="5"/>
  <c r="A169" i="5" s="1"/>
  <c r="C170" i="5"/>
  <c r="A170" i="5" s="1"/>
  <c r="C176" i="5"/>
  <c r="A176" i="5" s="1"/>
  <c r="C184" i="5"/>
  <c r="A184" i="5" s="1"/>
  <c r="C186" i="5"/>
  <c r="A186" i="5" s="1"/>
  <c r="C189" i="5"/>
  <c r="A189" i="5" s="1"/>
  <c r="C192" i="5"/>
  <c r="A192" i="5" s="1"/>
  <c r="C195" i="5"/>
  <c r="A195" i="5" s="1"/>
  <c r="C209" i="5"/>
  <c r="A209" i="5" s="1"/>
  <c r="C212" i="5"/>
  <c r="A212" i="5" s="1"/>
  <c r="C215" i="5"/>
  <c r="A215" i="5" s="1"/>
  <c r="C216" i="5"/>
  <c r="A216" i="5" s="1"/>
  <c r="C217" i="5"/>
  <c r="A217" i="5" s="1"/>
  <c r="C224" i="5"/>
  <c r="A224" i="5" s="1"/>
  <c r="C225" i="5"/>
  <c r="A225" i="5" s="1"/>
  <c r="C226" i="5"/>
  <c r="A226" i="5" s="1"/>
  <c r="C227" i="5"/>
  <c r="A227" i="5" s="1"/>
  <c r="C228" i="5"/>
  <c r="A228" i="5" s="1"/>
  <c r="C233" i="5"/>
  <c r="A233" i="5" s="1"/>
  <c r="C234" i="5"/>
  <c r="A234" i="5" s="1"/>
  <c r="C235" i="5"/>
  <c r="A235" i="5" s="1"/>
  <c r="C239" i="5"/>
  <c r="A239" i="5" s="1"/>
  <c r="C248" i="5"/>
  <c r="A248" i="5" s="1"/>
  <c r="C251" i="5"/>
  <c r="A251" i="5" s="1"/>
  <c r="C253" i="5"/>
  <c r="A253" i="5" s="1"/>
  <c r="C261" i="5"/>
  <c r="A261" i="5" s="1"/>
  <c r="C262" i="5"/>
  <c r="A262" i="5" s="1"/>
  <c r="C266" i="5"/>
  <c r="A266" i="5" s="1"/>
  <c r="C267" i="5"/>
  <c r="A267" i="5" s="1"/>
  <c r="C269" i="5"/>
  <c r="A269" i="5" s="1"/>
  <c r="C278" i="5"/>
  <c r="A278" i="5" s="1"/>
  <c r="C284" i="5"/>
  <c r="A284" i="5" s="1"/>
  <c r="C286" i="5"/>
  <c r="A286" i="5" s="1"/>
  <c r="C289" i="5"/>
  <c r="A289" i="5" s="1"/>
  <c r="C293" i="5"/>
  <c r="A293" i="5" s="1"/>
  <c r="C297" i="5"/>
  <c r="A297" i="5" s="1"/>
  <c r="C301" i="5"/>
  <c r="A301" i="5" s="1"/>
  <c r="C311" i="5"/>
  <c r="A311" i="5" s="1"/>
  <c r="C319" i="5"/>
  <c r="A319" i="5" s="1"/>
  <c r="C322" i="5"/>
  <c r="A322" i="5" s="1"/>
  <c r="C339" i="5"/>
  <c r="A339" i="5" s="1"/>
  <c r="C343" i="5"/>
  <c r="A343" i="5" s="1"/>
  <c r="C345" i="5"/>
  <c r="A345" i="5" s="1"/>
  <c r="C347" i="5"/>
  <c r="A347" i="5" s="1"/>
  <c r="C353" i="5"/>
  <c r="A353" i="5" s="1"/>
  <c r="C358" i="5"/>
  <c r="A358" i="5" s="1"/>
  <c r="C361" i="5"/>
  <c r="A361" i="5" s="1"/>
  <c r="C368" i="5"/>
  <c r="A368" i="5" s="1"/>
  <c r="C369" i="5"/>
  <c r="A369" i="5" s="1"/>
  <c r="C375" i="5"/>
  <c r="A375" i="5" s="1"/>
  <c r="C376" i="5"/>
  <c r="A376" i="5" s="1"/>
  <c r="C381" i="5"/>
  <c r="A381" i="5" s="1"/>
  <c r="C384" i="5"/>
  <c r="A384" i="5" s="1"/>
  <c r="C393" i="5"/>
  <c r="A393" i="5" s="1"/>
  <c r="C397" i="5"/>
  <c r="A397" i="5" s="1"/>
  <c r="C398" i="5"/>
  <c r="A398" i="5" s="1"/>
  <c r="C404" i="5"/>
  <c r="A404" i="5" s="1"/>
  <c r="C406" i="5"/>
  <c r="A406" i="5" s="1"/>
  <c r="C419" i="5"/>
  <c r="A419" i="5" s="1"/>
  <c r="C420" i="5"/>
  <c r="A420" i="5" s="1"/>
  <c r="C422" i="5"/>
  <c r="A422" i="5" s="1"/>
  <c r="C426" i="5"/>
  <c r="A426" i="5" s="1"/>
  <c r="C427" i="5"/>
  <c r="A427" i="5" s="1"/>
  <c r="C431" i="5"/>
  <c r="A431" i="5" s="1"/>
  <c r="C433" i="5"/>
  <c r="A433" i="5" s="1"/>
  <c r="C434" i="5"/>
  <c r="A434" i="5" s="1"/>
  <c r="C443" i="5"/>
  <c r="A443" i="5" s="1"/>
  <c r="C452" i="5"/>
  <c r="A452" i="5" s="1"/>
  <c r="C455" i="5"/>
  <c r="A455" i="5" s="1"/>
  <c r="C459" i="5"/>
  <c r="A459" i="5" s="1"/>
  <c r="C468" i="5"/>
  <c r="A468" i="5" s="1"/>
  <c r="C469" i="5"/>
  <c r="A469" i="5" s="1"/>
  <c r="C471" i="5"/>
  <c r="A471" i="5" s="1"/>
  <c r="C473" i="5"/>
  <c r="A473" i="5" s="1"/>
  <c r="C480" i="5"/>
  <c r="A480" i="5" s="1"/>
  <c r="C482" i="5"/>
  <c r="A482" i="5" s="1"/>
  <c r="C483" i="5"/>
  <c r="A483" i="5" s="1"/>
  <c r="C484" i="5"/>
  <c r="A484" i="5" s="1"/>
  <c r="C486" i="5"/>
  <c r="A486" i="5" s="1"/>
  <c r="C493" i="5"/>
  <c r="A493" i="5" s="1"/>
  <c r="C496" i="5"/>
  <c r="A496" i="5" s="1"/>
  <c r="C503" i="5"/>
  <c r="A503" i="5" s="1"/>
  <c r="C514" i="5"/>
  <c r="A514" i="5" s="1"/>
  <c r="C520" i="5"/>
  <c r="A520" i="5" s="1"/>
  <c r="C524" i="5"/>
  <c r="A524" i="5" s="1"/>
  <c r="C535" i="5"/>
  <c r="A535" i="5" s="1"/>
  <c r="C536" i="5"/>
  <c r="A536" i="5" s="1"/>
  <c r="C538" i="5"/>
  <c r="A538" i="5" s="1"/>
  <c r="C539" i="5"/>
  <c r="A539" i="5" s="1"/>
  <c r="C546" i="5"/>
  <c r="A546" i="5" s="1"/>
  <c r="C547" i="5"/>
  <c r="A547" i="5" s="1"/>
  <c r="C554" i="5"/>
  <c r="A554" i="5" s="1"/>
  <c r="C555" i="5"/>
  <c r="A555" i="5" s="1"/>
  <c r="C572" i="5"/>
  <c r="A572" i="5" s="1"/>
  <c r="C574" i="5"/>
  <c r="A574" i="5" s="1"/>
  <c r="C582" i="5"/>
  <c r="A582" i="5" s="1"/>
  <c r="C583" i="5"/>
  <c r="A583" i="5" s="1"/>
  <c r="C594" i="5"/>
  <c r="A594" i="5" s="1"/>
  <c r="C596" i="5"/>
  <c r="A596" i="5" s="1"/>
  <c r="C602" i="5"/>
  <c r="A602" i="5" s="1"/>
  <c r="C606" i="5"/>
  <c r="A606" i="5" s="1"/>
  <c r="C623" i="5"/>
  <c r="A623" i="5" s="1"/>
  <c r="C627" i="5"/>
  <c r="A627" i="5" s="1"/>
  <c r="C628" i="5"/>
  <c r="A628" i="5" s="1"/>
  <c r="C646" i="5"/>
  <c r="A646" i="5" s="1"/>
  <c r="C653" i="5"/>
  <c r="A653" i="5" s="1"/>
  <c r="C662" i="5"/>
  <c r="A662" i="5" s="1"/>
  <c r="C671" i="5"/>
  <c r="A671" i="5" s="1"/>
  <c r="C676" i="5"/>
  <c r="A676" i="5" s="1"/>
  <c r="C680" i="5"/>
  <c r="A680" i="5" s="1"/>
  <c r="C683" i="5"/>
  <c r="A683" i="5" s="1"/>
  <c r="C692" i="5"/>
  <c r="A692" i="5" s="1"/>
  <c r="C695" i="5"/>
  <c r="A695" i="5" s="1"/>
  <c r="C701" i="5"/>
  <c r="A701" i="5" s="1"/>
  <c r="C711" i="5"/>
  <c r="A711" i="5" s="1"/>
  <c r="C716" i="5"/>
  <c r="A716" i="5" s="1"/>
  <c r="C717" i="5"/>
  <c r="A717" i="5" s="1"/>
  <c r="C718" i="5"/>
  <c r="A718" i="5" s="1"/>
  <c r="C719" i="5"/>
  <c r="A719" i="5" s="1"/>
  <c r="C720" i="5"/>
  <c r="A720" i="5" s="1"/>
  <c r="C721" i="5"/>
  <c r="A721" i="5" s="1"/>
  <c r="C722" i="5"/>
  <c r="A722" i="5" s="1"/>
  <c r="C729" i="5"/>
  <c r="A729" i="5" s="1"/>
  <c r="C730" i="5"/>
  <c r="A730" i="5" s="1"/>
  <c r="C734" i="5"/>
  <c r="A734" i="5" s="1"/>
  <c r="C747" i="5"/>
  <c r="A747" i="5" s="1"/>
  <c r="C748" i="5"/>
  <c r="A748" i="5" s="1"/>
  <c r="C751" i="5"/>
  <c r="A751" i="5" s="1"/>
  <c r="C752" i="5"/>
  <c r="A752" i="5" s="1"/>
  <c r="C753" i="5"/>
  <c r="A753" i="5" s="1"/>
  <c r="C2" i="5"/>
  <c r="F3" i="6"/>
  <c r="F7" i="6"/>
  <c r="F11" i="6"/>
  <c r="F15" i="6"/>
  <c r="F14" i="6"/>
  <c r="F4" i="6"/>
  <c r="F8" i="6"/>
  <c r="F12" i="6"/>
  <c r="F16" i="6"/>
  <c r="F10" i="6"/>
  <c r="F5" i="6"/>
  <c r="F9" i="6"/>
  <c r="F13" i="6"/>
  <c r="F6" i="6"/>
  <c r="F2" i="6"/>
  <c r="C3" i="5" l="1"/>
  <c r="A2" i="5"/>
  <c r="C4" i="5"/>
  <c r="A3" i="5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D728" i="2" s="1"/>
  <c r="C729" i="2"/>
  <c r="C730" i="2"/>
  <c r="D730" i="2" s="1"/>
  <c r="C731" i="2"/>
  <c r="C732" i="2"/>
  <c r="C733" i="2"/>
  <c r="C734" i="2"/>
  <c r="D734" i="2" s="1"/>
  <c r="C735" i="2"/>
  <c r="C736" i="2"/>
  <c r="C737" i="2"/>
  <c r="C738" i="2"/>
  <c r="D738" i="2" s="1"/>
  <c r="C739" i="2"/>
  <c r="D739" i="2" s="1"/>
  <c r="C740" i="2"/>
  <c r="D740" i="2" s="1"/>
  <c r="C741" i="2"/>
  <c r="D741" i="2" s="1"/>
  <c r="C742" i="2"/>
  <c r="D742" i="2" s="1"/>
  <c r="C743" i="2"/>
  <c r="D743" i="2" s="1"/>
  <c r="C744" i="2"/>
  <c r="D744" i="2" s="1"/>
  <c r="C745" i="2"/>
  <c r="C746" i="2"/>
  <c r="D746" i="2" s="1"/>
  <c r="C747" i="2"/>
  <c r="D747" i="2" s="1"/>
  <c r="C748" i="2"/>
  <c r="D748" i="2" s="1"/>
  <c r="C749" i="2"/>
  <c r="D749" i="2" s="1"/>
  <c r="C750" i="2"/>
  <c r="D750" i="2" s="1"/>
  <c r="C751" i="2"/>
  <c r="D751" i="2" s="1"/>
  <c r="C752" i="2"/>
  <c r="D752" i="2" s="1"/>
  <c r="C753" i="2"/>
  <c r="D753" i="2" s="1"/>
  <c r="C2" i="2"/>
  <c r="D2" i="2" s="1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E20" i="2" s="1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E179" i="2" s="1"/>
  <c r="D180" i="2"/>
  <c r="E180" i="2" s="1"/>
  <c r="D181" i="2"/>
  <c r="E181" i="2" s="1"/>
  <c r="D182" i="2"/>
  <c r="E182" i="2" s="1"/>
  <c r="D183" i="2"/>
  <c r="E183" i="2" s="1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E276" i="2" s="1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E335" i="2" s="1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E505" i="2" s="1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E567" i="2" s="1"/>
  <c r="D568" i="2"/>
  <c r="E568" i="2" s="1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E590" i="2" s="1"/>
  <c r="D591" i="2"/>
  <c r="E591" i="2" s="1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E702" i="2" s="1"/>
  <c r="D703" i="2"/>
  <c r="D704" i="2"/>
  <c r="E704" i="2" s="1"/>
  <c r="D705" i="2"/>
  <c r="E705" i="2" s="1"/>
  <c r="D706" i="2"/>
  <c r="E706" i="2" s="1"/>
  <c r="D707" i="2"/>
  <c r="E707" i="2" s="1"/>
  <c r="D708" i="2"/>
  <c r="E708" i="2" s="1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9" i="2"/>
  <c r="D731" i="2"/>
  <c r="D732" i="2"/>
  <c r="D733" i="2"/>
  <c r="D735" i="2"/>
  <c r="D736" i="2"/>
  <c r="D737" i="2"/>
  <c r="D745" i="2"/>
  <c r="C5" i="5" l="1"/>
  <c r="A4" i="5"/>
  <c r="C6" i="5"/>
  <c r="C7" i="5"/>
  <c r="A7" i="5" s="1"/>
  <c r="E340" i="2"/>
  <c r="E468" i="2"/>
  <c r="E84" i="2"/>
  <c r="F2" i="2"/>
  <c r="E2" i="2"/>
  <c r="E742" i="2"/>
  <c r="E726" i="2"/>
  <c r="E698" i="2"/>
  <c r="E682" i="2"/>
  <c r="E662" i="2"/>
  <c r="E646" i="2"/>
  <c r="E634" i="2"/>
  <c r="E622" i="2"/>
  <c r="E606" i="2"/>
  <c r="E598" i="2"/>
  <c r="E586" i="2"/>
  <c r="E570" i="2"/>
  <c r="E550" i="2"/>
  <c r="E538" i="2"/>
  <c r="E522" i="2"/>
  <c r="E506" i="2"/>
  <c r="E490" i="2"/>
  <c r="E474" i="2"/>
  <c r="E454" i="2"/>
  <c r="E442" i="2"/>
  <c r="E426" i="2"/>
  <c r="E406" i="2"/>
  <c r="E382" i="2"/>
  <c r="E193" i="2"/>
  <c r="E752" i="2"/>
  <c r="E748" i="2"/>
  <c r="E740" i="2"/>
  <c r="E736" i="2"/>
  <c r="E732" i="2"/>
  <c r="E724" i="2"/>
  <c r="E720" i="2"/>
  <c r="E716" i="2"/>
  <c r="E738" i="2"/>
  <c r="E730" i="2"/>
  <c r="E710" i="2"/>
  <c r="E694" i="2"/>
  <c r="E678" i="2"/>
  <c r="E666" i="2"/>
  <c r="E650" i="2"/>
  <c r="E638" i="2"/>
  <c r="E630" i="2"/>
  <c r="E614" i="2"/>
  <c r="E602" i="2"/>
  <c r="E582" i="2"/>
  <c r="E566" i="2"/>
  <c r="E554" i="2"/>
  <c r="E534" i="2"/>
  <c r="E518" i="2"/>
  <c r="E502" i="2"/>
  <c r="E486" i="2"/>
  <c r="E470" i="2"/>
  <c r="E458" i="2"/>
  <c r="E438" i="2"/>
  <c r="E422" i="2"/>
  <c r="E410" i="2"/>
  <c r="E394" i="2"/>
  <c r="E751" i="2"/>
  <c r="E747" i="2"/>
  <c r="E743" i="2"/>
  <c r="E739" i="2"/>
  <c r="E735" i="2"/>
  <c r="E731" i="2"/>
  <c r="E727" i="2"/>
  <c r="E723" i="2"/>
  <c r="E719" i="2"/>
  <c r="E715" i="2"/>
  <c r="E711" i="2"/>
  <c r="E703" i="2"/>
  <c r="E699" i="2"/>
  <c r="E203" i="2"/>
  <c r="E746" i="2"/>
  <c r="E722" i="2"/>
  <c r="E714" i="2"/>
  <c r="E686" i="2"/>
  <c r="E670" i="2"/>
  <c r="E654" i="2"/>
  <c r="E618" i="2"/>
  <c r="E574" i="2"/>
  <c r="E558" i="2"/>
  <c r="E542" i="2"/>
  <c r="E526" i="2"/>
  <c r="E510" i="2"/>
  <c r="E494" i="2"/>
  <c r="E478" i="2"/>
  <c r="E462" i="2"/>
  <c r="E446" i="2"/>
  <c r="E430" i="2"/>
  <c r="E414" i="2"/>
  <c r="E398" i="2"/>
  <c r="E390" i="2"/>
  <c r="E378" i="2"/>
  <c r="E374" i="2"/>
  <c r="E366" i="2"/>
  <c r="E362" i="2"/>
  <c r="E358" i="2"/>
  <c r="E350" i="2"/>
  <c r="E346" i="2"/>
  <c r="E342" i="2"/>
  <c r="E334" i="2"/>
  <c r="E330" i="2"/>
  <c r="E326" i="2"/>
  <c r="E318" i="2"/>
  <c r="E314" i="2"/>
  <c r="E310" i="2"/>
  <c r="E302" i="2"/>
  <c r="E298" i="2"/>
  <c r="E294" i="2"/>
  <c r="E286" i="2"/>
  <c r="E282" i="2"/>
  <c r="E278" i="2"/>
  <c r="E270" i="2"/>
  <c r="E266" i="2"/>
  <c r="E262" i="2"/>
  <c r="E254" i="2"/>
  <c r="E250" i="2"/>
  <c r="E246" i="2"/>
  <c r="E238" i="2"/>
  <c r="E234" i="2"/>
  <c r="E230" i="2"/>
  <c r="E222" i="2"/>
  <c r="E218" i="2"/>
  <c r="E214" i="2"/>
  <c r="E198" i="2"/>
  <c r="E178" i="2"/>
  <c r="E170" i="2"/>
  <c r="E162" i="2"/>
  <c r="E146" i="2"/>
  <c r="E138" i="2"/>
  <c r="E126" i="2"/>
  <c r="E94" i="2"/>
  <c r="E78" i="2"/>
  <c r="E62" i="2"/>
  <c r="E30" i="2"/>
  <c r="E14" i="2"/>
  <c r="E279" i="2"/>
  <c r="E251" i="2"/>
  <c r="E243" i="2"/>
  <c r="E219" i="2"/>
  <c r="E207" i="2"/>
  <c r="E163" i="2"/>
  <c r="E131" i="2"/>
  <c r="E695" i="2"/>
  <c r="E683" i="2"/>
  <c r="E679" i="2"/>
  <c r="E675" i="2"/>
  <c r="E663" i="2"/>
  <c r="E651" i="2"/>
  <c r="E627" i="2"/>
  <c r="E607" i="2"/>
  <c r="E579" i="2"/>
  <c r="E575" i="2"/>
  <c r="E559" i="2"/>
  <c r="E539" i="2"/>
  <c r="E523" i="2"/>
  <c r="E511" i="2"/>
  <c r="E503" i="2"/>
  <c r="E491" i="2"/>
  <c r="E479" i="2"/>
  <c r="E459" i="2"/>
  <c r="E443" i="2"/>
  <c r="E439" i="2"/>
  <c r="E427" i="2"/>
  <c r="E403" i="2"/>
  <c r="E383" i="2"/>
  <c r="E371" i="2"/>
  <c r="E351" i="2"/>
  <c r="E331" i="2"/>
  <c r="E319" i="2"/>
  <c r="E299" i="2"/>
  <c r="E263" i="2"/>
  <c r="E247" i="2"/>
  <c r="E231" i="2"/>
  <c r="E215" i="2"/>
  <c r="E155" i="2"/>
  <c r="E143" i="2"/>
  <c r="E139" i="2"/>
  <c r="E119" i="2"/>
  <c r="E99" i="2"/>
  <c r="E91" i="2"/>
  <c r="E71" i="2"/>
  <c r="E728" i="2"/>
  <c r="E712" i="2"/>
  <c r="E690" i="2"/>
  <c r="E674" i="2"/>
  <c r="E642" i="2"/>
  <c r="E610" i="2"/>
  <c r="E578" i="2"/>
  <c r="E530" i="2"/>
  <c r="E498" i="2"/>
  <c r="E482" i="2"/>
  <c r="E450" i="2"/>
  <c r="E418" i="2"/>
  <c r="E386" i="2"/>
  <c r="E338" i="2"/>
  <c r="E306" i="2"/>
  <c r="E274" i="2"/>
  <c r="E242" i="2"/>
  <c r="E226" i="2"/>
  <c r="E186" i="2"/>
  <c r="E46" i="2"/>
  <c r="E210" i="2"/>
  <c r="E206" i="2"/>
  <c r="E202" i="2"/>
  <c r="E194" i="2"/>
  <c r="E190" i="2"/>
  <c r="E174" i="2"/>
  <c r="E166" i="2"/>
  <c r="E158" i="2"/>
  <c r="E150" i="2"/>
  <c r="E142" i="2"/>
  <c r="E134" i="2"/>
  <c r="E130" i="2"/>
  <c r="E122" i="2"/>
  <c r="E118" i="2"/>
  <c r="E114" i="2"/>
  <c r="E106" i="2"/>
  <c r="E102" i="2"/>
  <c r="E98" i="2"/>
  <c r="E90" i="2"/>
  <c r="E86" i="2"/>
  <c r="E82" i="2"/>
  <c r="E74" i="2"/>
  <c r="E70" i="2"/>
  <c r="E66" i="2"/>
  <c r="E58" i="2"/>
  <c r="E54" i="2"/>
  <c r="E50" i="2"/>
  <c r="E42" i="2"/>
  <c r="E38" i="2"/>
  <c r="E34" i="2"/>
  <c r="E26" i="2"/>
  <c r="E22" i="2"/>
  <c r="E18" i="2"/>
  <c r="E10" i="2"/>
  <c r="E6" i="2"/>
  <c r="E718" i="2"/>
  <c r="E691" i="2"/>
  <c r="E687" i="2"/>
  <c r="E667" i="2"/>
  <c r="E659" i="2"/>
  <c r="E655" i="2"/>
  <c r="E643" i="2"/>
  <c r="E631" i="2"/>
  <c r="E619" i="2"/>
  <c r="E615" i="2"/>
  <c r="E603" i="2"/>
  <c r="E595" i="2"/>
  <c r="E587" i="2"/>
  <c r="E563" i="2"/>
  <c r="E551" i="2"/>
  <c r="E543" i="2"/>
  <c r="E531" i="2"/>
  <c r="E527" i="2"/>
  <c r="E507" i="2"/>
  <c r="E499" i="2"/>
  <c r="E487" i="2"/>
  <c r="E471" i="2"/>
  <c r="E467" i="2"/>
  <c r="E463" i="2"/>
  <c r="E447" i="2"/>
  <c r="E435" i="2"/>
  <c r="E419" i="2"/>
  <c r="E411" i="2"/>
  <c r="E399" i="2"/>
  <c r="E391" i="2"/>
  <c r="E375" i="2"/>
  <c r="E363" i="2"/>
  <c r="E359" i="2"/>
  <c r="E343" i="2"/>
  <c r="E327" i="2"/>
  <c r="E315" i="2"/>
  <c r="E307" i="2"/>
  <c r="E291" i="2"/>
  <c r="E283" i="2"/>
  <c r="E267" i="2"/>
  <c r="E255" i="2"/>
  <c r="E235" i="2"/>
  <c r="E223" i="2"/>
  <c r="E199" i="2"/>
  <c r="E191" i="2"/>
  <c r="E175" i="2"/>
  <c r="E171" i="2"/>
  <c r="E167" i="2"/>
  <c r="E151" i="2"/>
  <c r="E123" i="2"/>
  <c r="E111" i="2"/>
  <c r="E95" i="2"/>
  <c r="E87" i="2"/>
  <c r="E83" i="2"/>
  <c r="E79" i="2"/>
  <c r="E63" i="2"/>
  <c r="E59" i="2"/>
  <c r="E55" i="2"/>
  <c r="E51" i="2"/>
  <c r="E43" i="2"/>
  <c r="E35" i="2"/>
  <c r="E27" i="2"/>
  <c r="E23" i="2"/>
  <c r="E19" i="2"/>
  <c r="E7" i="2"/>
  <c r="E753" i="2"/>
  <c r="E745" i="2"/>
  <c r="E737" i="2"/>
  <c r="E733" i="2"/>
  <c r="E729" i="2"/>
  <c r="E725" i="2"/>
  <c r="E721" i="2"/>
  <c r="E717" i="2"/>
  <c r="E713" i="2"/>
  <c r="E709" i="2"/>
  <c r="E701" i="2"/>
  <c r="E697" i="2"/>
  <c r="E693" i="2"/>
  <c r="E689" i="2"/>
  <c r="E685" i="2"/>
  <c r="E681" i="2"/>
  <c r="E677" i="2"/>
  <c r="E673" i="2"/>
  <c r="E669" i="2"/>
  <c r="E665" i="2"/>
  <c r="E661" i="2"/>
  <c r="E657" i="2"/>
  <c r="E653" i="2"/>
  <c r="E649" i="2"/>
  <c r="E645" i="2"/>
  <c r="E641" i="2"/>
  <c r="E637" i="2"/>
  <c r="E633" i="2"/>
  <c r="E629" i="2"/>
  <c r="E625" i="2"/>
  <c r="E621" i="2"/>
  <c r="E617" i="2"/>
  <c r="E613" i="2"/>
  <c r="E609" i="2"/>
  <c r="E605" i="2"/>
  <c r="E601" i="2"/>
  <c r="E597" i="2"/>
  <c r="E593" i="2"/>
  <c r="E589" i="2"/>
  <c r="E585" i="2"/>
  <c r="E581" i="2"/>
  <c r="E577" i="2"/>
  <c r="E573" i="2"/>
  <c r="E569" i="2"/>
  <c r="E565" i="2"/>
  <c r="E561" i="2"/>
  <c r="E557" i="2"/>
  <c r="E553" i="2"/>
  <c r="E549" i="2"/>
  <c r="E545" i="2"/>
  <c r="E541" i="2"/>
  <c r="E537" i="2"/>
  <c r="E533" i="2"/>
  <c r="E529" i="2"/>
  <c r="E525" i="2"/>
  <c r="E521" i="2"/>
  <c r="E517" i="2"/>
  <c r="E513" i="2"/>
  <c r="E509" i="2"/>
  <c r="E501" i="2"/>
  <c r="E497" i="2"/>
  <c r="E493" i="2"/>
  <c r="E485" i="2"/>
  <c r="E481" i="2"/>
  <c r="E477" i="2"/>
  <c r="E473" i="2"/>
  <c r="E469" i="2"/>
  <c r="E465" i="2"/>
  <c r="E461" i="2"/>
  <c r="E457" i="2"/>
  <c r="E453" i="2"/>
  <c r="E449" i="2"/>
  <c r="E445" i="2"/>
  <c r="E441" i="2"/>
  <c r="E437" i="2"/>
  <c r="E433" i="2"/>
  <c r="E429" i="2"/>
  <c r="E421" i="2"/>
  <c r="E417" i="2"/>
  <c r="E413" i="2"/>
  <c r="E409" i="2"/>
  <c r="E405" i="2"/>
  <c r="E401" i="2"/>
  <c r="E397" i="2"/>
  <c r="E393" i="2"/>
  <c r="E389" i="2"/>
  <c r="E385" i="2"/>
  <c r="E381" i="2"/>
  <c r="E377" i="2"/>
  <c r="E373" i="2"/>
  <c r="E369" i="2"/>
  <c r="E365" i="2"/>
  <c r="E361" i="2"/>
  <c r="E357" i="2"/>
  <c r="E353" i="2"/>
  <c r="E349" i="2"/>
  <c r="E345" i="2"/>
  <c r="E341" i="2"/>
  <c r="E337" i="2"/>
  <c r="E333" i="2"/>
  <c r="E329" i="2"/>
  <c r="E325" i="2"/>
  <c r="E321" i="2"/>
  <c r="E317" i="2"/>
  <c r="E313" i="2"/>
  <c r="E309" i="2"/>
  <c r="E305" i="2"/>
  <c r="E301" i="2"/>
  <c r="E297" i="2"/>
  <c r="E293" i="2"/>
  <c r="E289" i="2"/>
  <c r="E285" i="2"/>
  <c r="E281" i="2"/>
  <c r="E277" i="2"/>
  <c r="E273" i="2"/>
  <c r="E269" i="2"/>
  <c r="E265" i="2"/>
  <c r="E261" i="2"/>
  <c r="E257" i="2"/>
  <c r="E253" i="2"/>
  <c r="E249" i="2"/>
  <c r="E245" i="2"/>
  <c r="E241" i="2"/>
  <c r="E237" i="2"/>
  <c r="E233" i="2"/>
  <c r="E229" i="2"/>
  <c r="E225" i="2"/>
  <c r="E221" i="2"/>
  <c r="E217" i="2"/>
  <c r="E213" i="2"/>
  <c r="E205" i="2"/>
  <c r="E201" i="2"/>
  <c r="E197" i="2"/>
  <c r="E189" i="2"/>
  <c r="E185" i="2"/>
  <c r="E177" i="2"/>
  <c r="E173" i="2"/>
  <c r="E169" i="2"/>
  <c r="E165" i="2"/>
  <c r="E161" i="2"/>
  <c r="E157" i="2"/>
  <c r="E153" i="2"/>
  <c r="E149" i="2"/>
  <c r="E145" i="2"/>
  <c r="E141" i="2"/>
  <c r="E137" i="2"/>
  <c r="E133" i="2"/>
  <c r="E129" i="2"/>
  <c r="E125" i="2"/>
  <c r="E121" i="2"/>
  <c r="E117" i="2"/>
  <c r="E113" i="2"/>
  <c r="E109" i="2"/>
  <c r="E105" i="2"/>
  <c r="E101" i="2"/>
  <c r="E97" i="2"/>
  <c r="E93" i="2"/>
  <c r="E89" i="2"/>
  <c r="E85" i="2"/>
  <c r="E81" i="2"/>
  <c r="E77" i="2"/>
  <c r="E73" i="2"/>
  <c r="E69" i="2"/>
  <c r="E65" i="2"/>
  <c r="E61" i="2"/>
  <c r="E57" i="2"/>
  <c r="E53" i="2"/>
  <c r="E49" i="2"/>
  <c r="E45" i="2"/>
  <c r="E41" i="2"/>
  <c r="E37" i="2"/>
  <c r="E33" i="2"/>
  <c r="E29" i="2"/>
  <c r="E25" i="2"/>
  <c r="E21" i="2"/>
  <c r="E17" i="2"/>
  <c r="E13" i="2"/>
  <c r="E9" i="2"/>
  <c r="E5" i="2"/>
  <c r="E425" i="2"/>
  <c r="E212" i="2"/>
  <c r="E671" i="2"/>
  <c r="E647" i="2"/>
  <c r="E639" i="2"/>
  <c r="E635" i="2"/>
  <c r="E623" i="2"/>
  <c r="E611" i="2"/>
  <c r="E599" i="2"/>
  <c r="E583" i="2"/>
  <c r="E571" i="2"/>
  <c r="E555" i="2"/>
  <c r="E547" i="2"/>
  <c r="E535" i="2"/>
  <c r="E519" i="2"/>
  <c r="E515" i="2"/>
  <c r="E495" i="2"/>
  <c r="E483" i="2"/>
  <c r="E475" i="2"/>
  <c r="E455" i="2"/>
  <c r="E451" i="2"/>
  <c r="E431" i="2"/>
  <c r="E423" i="2"/>
  <c r="E415" i="2"/>
  <c r="E407" i="2"/>
  <c r="E395" i="2"/>
  <c r="E387" i="2"/>
  <c r="E379" i="2"/>
  <c r="E367" i="2"/>
  <c r="E355" i="2"/>
  <c r="E347" i="2"/>
  <c r="E339" i="2"/>
  <c r="E323" i="2"/>
  <c r="E311" i="2"/>
  <c r="E303" i="2"/>
  <c r="E295" i="2"/>
  <c r="E287" i="2"/>
  <c r="E275" i="2"/>
  <c r="E271" i="2"/>
  <c r="E259" i="2"/>
  <c r="E239" i="2"/>
  <c r="E227" i="2"/>
  <c r="E211" i="2"/>
  <c r="E195" i="2"/>
  <c r="E187" i="2"/>
  <c r="E159" i="2"/>
  <c r="E147" i="2"/>
  <c r="E135" i="2"/>
  <c r="E127" i="2"/>
  <c r="E115" i="2"/>
  <c r="E107" i="2"/>
  <c r="E103" i="2"/>
  <c r="E75" i="2"/>
  <c r="E67" i="2"/>
  <c r="E47" i="2"/>
  <c r="E39" i="2"/>
  <c r="E31" i="2"/>
  <c r="E15" i="2"/>
  <c r="E11" i="2"/>
  <c r="E3" i="2"/>
  <c r="E744" i="2"/>
  <c r="E658" i="2"/>
  <c r="E626" i="2"/>
  <c r="E594" i="2"/>
  <c r="E562" i="2"/>
  <c r="E546" i="2"/>
  <c r="E514" i="2"/>
  <c r="E466" i="2"/>
  <c r="E434" i="2"/>
  <c r="E402" i="2"/>
  <c r="E370" i="2"/>
  <c r="E354" i="2"/>
  <c r="E322" i="2"/>
  <c r="E290" i="2"/>
  <c r="E258" i="2"/>
  <c r="E209" i="2"/>
  <c r="E154" i="2"/>
  <c r="E110" i="2"/>
  <c r="E734" i="2"/>
  <c r="E749" i="2"/>
  <c r="E741" i="2"/>
  <c r="E700" i="2"/>
  <c r="E696" i="2"/>
  <c r="E692" i="2"/>
  <c r="E688" i="2"/>
  <c r="E684" i="2"/>
  <c r="E680" i="2"/>
  <c r="E676" i="2"/>
  <c r="E672" i="2"/>
  <c r="E668" i="2"/>
  <c r="E664" i="2"/>
  <c r="E660" i="2"/>
  <c r="E656" i="2"/>
  <c r="E652" i="2"/>
  <c r="E648" i="2"/>
  <c r="E644" i="2"/>
  <c r="E640" i="2"/>
  <c r="E636" i="2"/>
  <c r="E632" i="2"/>
  <c r="E628" i="2"/>
  <c r="E624" i="2"/>
  <c r="E620" i="2"/>
  <c r="E616" i="2"/>
  <c r="E612" i="2"/>
  <c r="E608" i="2"/>
  <c r="E604" i="2"/>
  <c r="E600" i="2"/>
  <c r="E596" i="2"/>
  <c r="E592" i="2"/>
  <c r="E588" i="2"/>
  <c r="E584" i="2"/>
  <c r="E580" i="2"/>
  <c r="E576" i="2"/>
  <c r="E572" i="2"/>
  <c r="E564" i="2"/>
  <c r="E560" i="2"/>
  <c r="E556" i="2"/>
  <c r="E552" i="2"/>
  <c r="E548" i="2"/>
  <c r="E544" i="2"/>
  <c r="E540" i="2"/>
  <c r="E536" i="2"/>
  <c r="E532" i="2"/>
  <c r="E528" i="2"/>
  <c r="E524" i="2"/>
  <c r="E520" i="2"/>
  <c r="E516" i="2"/>
  <c r="E512" i="2"/>
  <c r="E508" i="2"/>
  <c r="E504" i="2"/>
  <c r="E500" i="2"/>
  <c r="E496" i="2"/>
  <c r="E492" i="2"/>
  <c r="E488" i="2"/>
  <c r="E484" i="2"/>
  <c r="E480" i="2"/>
  <c r="E476" i="2"/>
  <c r="E472" i="2"/>
  <c r="E464" i="2"/>
  <c r="E460" i="2"/>
  <c r="E456" i="2"/>
  <c r="E452" i="2"/>
  <c r="E448" i="2"/>
  <c r="E444" i="2"/>
  <c r="E440" i="2"/>
  <c r="E436" i="2"/>
  <c r="E432" i="2"/>
  <c r="E428" i="2"/>
  <c r="E424" i="2"/>
  <c r="E420" i="2"/>
  <c r="E416" i="2"/>
  <c r="E412" i="2"/>
  <c r="E408" i="2"/>
  <c r="E400" i="2"/>
  <c r="E396" i="2"/>
  <c r="E392" i="2"/>
  <c r="E388" i="2"/>
  <c r="E384" i="2"/>
  <c r="E380" i="2"/>
  <c r="E376" i="2"/>
  <c r="E372" i="2"/>
  <c r="E368" i="2"/>
  <c r="E364" i="2"/>
  <c r="E360" i="2"/>
  <c r="E356" i="2"/>
  <c r="E352" i="2"/>
  <c r="E348" i="2"/>
  <c r="E344" i="2"/>
  <c r="E336" i="2"/>
  <c r="E332" i="2"/>
  <c r="E328" i="2"/>
  <c r="E324" i="2"/>
  <c r="E320" i="2"/>
  <c r="E316" i="2"/>
  <c r="E312" i="2"/>
  <c r="E308" i="2"/>
  <c r="E304" i="2"/>
  <c r="E300" i="2"/>
  <c r="E296" i="2"/>
  <c r="E292" i="2"/>
  <c r="E288" i="2"/>
  <c r="E284" i="2"/>
  <c r="E280" i="2"/>
  <c r="E272" i="2"/>
  <c r="E268" i="2"/>
  <c r="E264" i="2"/>
  <c r="E260" i="2"/>
  <c r="E256" i="2"/>
  <c r="E252" i="2"/>
  <c r="E248" i="2"/>
  <c r="E244" i="2"/>
  <c r="E240" i="2"/>
  <c r="E236" i="2"/>
  <c r="E232" i="2"/>
  <c r="E228" i="2"/>
  <c r="E224" i="2"/>
  <c r="E220" i="2"/>
  <c r="E216" i="2"/>
  <c r="E208" i="2"/>
  <c r="E204" i="2"/>
  <c r="E200" i="2"/>
  <c r="E196" i="2"/>
  <c r="E192" i="2"/>
  <c r="E188" i="2"/>
  <c r="E184" i="2"/>
  <c r="E176" i="2"/>
  <c r="E172" i="2"/>
  <c r="E168" i="2"/>
  <c r="E164" i="2"/>
  <c r="E160" i="2"/>
  <c r="E156" i="2"/>
  <c r="E152" i="2"/>
  <c r="E144" i="2"/>
  <c r="E140" i="2"/>
  <c r="E136" i="2"/>
  <c r="E132" i="2"/>
  <c r="E128" i="2"/>
  <c r="E124" i="2"/>
  <c r="E120" i="2"/>
  <c r="E116" i="2"/>
  <c r="E112" i="2"/>
  <c r="E108" i="2"/>
  <c r="E104" i="2"/>
  <c r="E100" i="2"/>
  <c r="E96" i="2"/>
  <c r="E92" i="2"/>
  <c r="E88" i="2"/>
  <c r="E80" i="2"/>
  <c r="E76" i="2"/>
  <c r="E72" i="2"/>
  <c r="E68" i="2"/>
  <c r="E64" i="2"/>
  <c r="E60" i="2"/>
  <c r="E56" i="2"/>
  <c r="E52" i="2"/>
  <c r="E48" i="2"/>
  <c r="E44" i="2"/>
  <c r="E40" i="2"/>
  <c r="E36" i="2"/>
  <c r="E32" i="2"/>
  <c r="E28" i="2"/>
  <c r="E24" i="2"/>
  <c r="E16" i="2"/>
  <c r="E12" i="2"/>
  <c r="E8" i="2"/>
  <c r="E4" i="2"/>
  <c r="E750" i="2"/>
  <c r="E489" i="2"/>
  <c r="E404" i="2"/>
  <c r="E148" i="2"/>
  <c r="A5" i="5" l="1"/>
  <c r="C8" i="5"/>
  <c r="A6" i="5"/>
  <c r="C9" i="5"/>
  <c r="F3" i="2"/>
  <c r="A2" i="2"/>
  <c r="A8" i="5" l="1"/>
  <c r="A9" i="5"/>
  <c r="C10" i="5"/>
  <c r="C18" i="5"/>
  <c r="A18" i="5" s="1"/>
  <c r="C12" i="5"/>
  <c r="A12" i="5" s="1"/>
  <c r="F4" i="2"/>
  <c r="A3" i="2"/>
  <c r="A10" i="5" l="1"/>
  <c r="C19" i="5"/>
  <c r="F5" i="2"/>
  <c r="A4" i="2"/>
  <c r="A19" i="5" l="1"/>
  <c r="C20" i="5"/>
  <c r="C21" i="5"/>
  <c r="A21" i="5" s="1"/>
  <c r="A5" i="2"/>
  <c r="F6" i="2"/>
  <c r="A20" i="5" l="1"/>
  <c r="C22" i="5"/>
  <c r="F7" i="2"/>
  <c r="A7" i="2" s="1"/>
  <c r="F8" i="2"/>
  <c r="A8" i="2" s="1"/>
  <c r="A6" i="2"/>
  <c r="A22" i="5" l="1"/>
  <c r="C23" i="5"/>
  <c r="C24" i="5"/>
  <c r="C26" i="5"/>
  <c r="F9" i="2"/>
  <c r="A23" i="5" l="1"/>
  <c r="A26" i="5"/>
  <c r="C25" i="5"/>
  <c r="A25" i="5" s="1"/>
  <c r="A24" i="5"/>
  <c r="C82" i="5"/>
  <c r="A9" i="2"/>
  <c r="F10" i="2"/>
  <c r="F11" i="2" s="1"/>
  <c r="C27" i="5" l="1"/>
  <c r="A27" i="5" s="1"/>
  <c r="C83" i="5"/>
  <c r="A82" i="5"/>
  <c r="A11" i="2"/>
  <c r="F12" i="2"/>
  <c r="A12" i="2" s="1"/>
  <c r="A10" i="2"/>
  <c r="C28" i="5" l="1"/>
  <c r="A28" i="5" s="1"/>
  <c r="C85" i="5"/>
  <c r="A83" i="5"/>
  <c r="F13" i="2"/>
  <c r="F14" i="2" s="1"/>
  <c r="C29" i="5" l="1"/>
  <c r="C86" i="5"/>
  <c r="A85" i="5"/>
  <c r="C31" i="5"/>
  <c r="A13" i="2"/>
  <c r="A14" i="2"/>
  <c r="F15" i="2"/>
  <c r="A29" i="5" l="1"/>
  <c r="C30" i="5"/>
  <c r="A30" i="5" s="1"/>
  <c r="A31" i="5"/>
  <c r="A86" i="5"/>
  <c r="A15" i="2"/>
  <c r="F16" i="2"/>
  <c r="C32" i="5" l="1"/>
  <c r="C88" i="5"/>
  <c r="C34" i="5"/>
  <c r="A32" i="5"/>
  <c r="A16" i="2"/>
  <c r="F17" i="2"/>
  <c r="C36" i="5" l="1"/>
  <c r="A34" i="5"/>
  <c r="C89" i="5"/>
  <c r="A88" i="5"/>
  <c r="A17" i="2"/>
  <c r="F18" i="2"/>
  <c r="C90" i="5" l="1"/>
  <c r="A89" i="5"/>
  <c r="C38" i="5"/>
  <c r="A36" i="5"/>
  <c r="A18" i="2"/>
  <c r="F19" i="2"/>
  <c r="C41" i="5" l="1"/>
  <c r="A38" i="5"/>
  <c r="C91" i="5"/>
  <c r="A90" i="5"/>
  <c r="A19" i="2"/>
  <c r="F20" i="2"/>
  <c r="C92" i="5" l="1"/>
  <c r="A91" i="5"/>
  <c r="C43" i="5"/>
  <c r="A41" i="5"/>
  <c r="A20" i="2"/>
  <c r="F21" i="2"/>
  <c r="C44" i="5" l="1"/>
  <c r="A43" i="5"/>
  <c r="C93" i="5"/>
  <c r="A92" i="5"/>
  <c r="A21" i="2"/>
  <c r="F22" i="2"/>
  <c r="C94" i="5" l="1"/>
  <c r="A93" i="5"/>
  <c r="C45" i="5"/>
  <c r="A44" i="5"/>
  <c r="A22" i="2"/>
  <c r="F23" i="2"/>
  <c r="C46" i="5" l="1"/>
  <c r="A45" i="5"/>
  <c r="A94" i="5"/>
  <c r="A23" i="2"/>
  <c r="F24" i="2"/>
  <c r="C49" i="5" l="1"/>
  <c r="A46" i="5"/>
  <c r="A24" i="2"/>
  <c r="F25" i="2"/>
  <c r="C51" i="5" l="1"/>
  <c r="A49" i="5"/>
  <c r="A25" i="2"/>
  <c r="F26" i="2"/>
  <c r="C55" i="5" l="1"/>
  <c r="A51" i="5"/>
  <c r="C52" i="5"/>
  <c r="C53" i="5" s="1"/>
  <c r="A53" i="5" s="1"/>
  <c r="A26" i="2"/>
  <c r="F27" i="2"/>
  <c r="A52" i="5" l="1"/>
  <c r="C56" i="5"/>
  <c r="A55" i="5"/>
  <c r="A27" i="2"/>
  <c r="F28" i="2"/>
  <c r="C58" i="5" l="1"/>
  <c r="A56" i="5"/>
  <c r="A28" i="2"/>
  <c r="F29" i="2"/>
  <c r="C60" i="5" l="1"/>
  <c r="A58" i="5"/>
  <c r="A29" i="2"/>
  <c r="F30" i="2"/>
  <c r="C61" i="5" l="1"/>
  <c r="A60" i="5"/>
  <c r="A30" i="2"/>
  <c r="F31" i="2"/>
  <c r="C62" i="5" l="1"/>
  <c r="A61" i="5"/>
  <c r="A31" i="2"/>
  <c r="F32" i="2"/>
  <c r="C63" i="5" l="1"/>
  <c r="A62" i="5"/>
  <c r="F33" i="2"/>
  <c r="A32" i="2"/>
  <c r="C64" i="5" l="1"/>
  <c r="A63" i="5"/>
  <c r="A33" i="2"/>
  <c r="F34" i="2"/>
  <c r="C65" i="5" l="1"/>
  <c r="A64" i="5"/>
  <c r="F35" i="2"/>
  <c r="A34" i="2"/>
  <c r="C66" i="5" l="1"/>
  <c r="A65" i="5"/>
  <c r="A35" i="2"/>
  <c r="F36" i="2"/>
  <c r="C67" i="5" l="1"/>
  <c r="A66" i="5"/>
  <c r="F37" i="2"/>
  <c r="A36" i="2"/>
  <c r="C68" i="5" l="1"/>
  <c r="A67" i="5"/>
  <c r="A37" i="2"/>
  <c r="F38" i="2"/>
  <c r="C70" i="5" l="1"/>
  <c r="A68" i="5"/>
  <c r="F39" i="2"/>
  <c r="A38" i="2"/>
  <c r="C71" i="5" l="1"/>
  <c r="A70" i="5"/>
  <c r="A39" i="2"/>
  <c r="F40" i="2"/>
  <c r="C73" i="5" l="1"/>
  <c r="A71" i="5"/>
  <c r="A40" i="2"/>
  <c r="F41" i="2"/>
  <c r="C76" i="5" l="1"/>
  <c r="A73" i="5"/>
  <c r="C75" i="5"/>
  <c r="A75" i="5" s="1"/>
  <c r="F42" i="2"/>
  <c r="A41" i="2"/>
  <c r="C78" i="5" l="1"/>
  <c r="A76" i="5"/>
  <c r="C77" i="5"/>
  <c r="A77" i="5" s="1"/>
  <c r="A42" i="2"/>
  <c r="F43" i="2"/>
  <c r="C79" i="5" l="1"/>
  <c r="C80" i="5" s="1"/>
  <c r="A80" i="5" s="1"/>
  <c r="A78" i="5"/>
  <c r="A43" i="2"/>
  <c r="F44" i="2"/>
  <c r="C81" i="5" l="1"/>
  <c r="C87" i="5" s="1"/>
  <c r="A87" i="5" s="1"/>
  <c r="A79" i="5"/>
  <c r="A44" i="2"/>
  <c r="F45" i="2"/>
  <c r="A81" i="5" l="1"/>
  <c r="C95" i="5"/>
  <c r="A45" i="2"/>
  <c r="F46" i="2"/>
  <c r="C96" i="5" l="1"/>
  <c r="A95" i="5"/>
  <c r="F47" i="2"/>
  <c r="A46" i="2"/>
  <c r="A96" i="5" l="1"/>
  <c r="C97" i="5"/>
  <c r="A47" i="2"/>
  <c r="F48" i="2"/>
  <c r="A97" i="5" l="1"/>
  <c r="C98" i="5"/>
  <c r="A98" i="5" s="1"/>
  <c r="A48" i="2"/>
  <c r="F49" i="2"/>
  <c r="C99" i="5" l="1"/>
  <c r="A99" i="5" s="1"/>
  <c r="F50" i="2"/>
  <c r="A49" i="2"/>
  <c r="C100" i="5" l="1"/>
  <c r="C101" i="5"/>
  <c r="A100" i="5"/>
  <c r="A50" i="2"/>
  <c r="F51" i="2"/>
  <c r="C102" i="5" l="1"/>
  <c r="A101" i="5"/>
  <c r="A51" i="2"/>
  <c r="F52" i="2"/>
  <c r="C103" i="5" l="1"/>
  <c r="A102" i="5"/>
  <c r="A52" i="2"/>
  <c r="F53" i="2"/>
  <c r="C105" i="5" l="1"/>
  <c r="A103" i="5"/>
  <c r="A53" i="2"/>
  <c r="F54" i="2"/>
  <c r="C106" i="5" l="1"/>
  <c r="A105" i="5"/>
  <c r="A54" i="2"/>
  <c r="F55" i="2"/>
  <c r="C107" i="5" l="1"/>
  <c r="A106" i="5"/>
  <c r="A55" i="2"/>
  <c r="F56" i="2"/>
  <c r="C110" i="5" l="1"/>
  <c r="A107" i="5"/>
  <c r="F57" i="2"/>
  <c r="A56" i="2"/>
  <c r="C115" i="5" l="1"/>
  <c r="A110" i="5"/>
  <c r="C114" i="5"/>
  <c r="A114" i="5" s="1"/>
  <c r="A57" i="2"/>
  <c r="F58" i="2"/>
  <c r="C116" i="5" l="1"/>
  <c r="A115" i="5"/>
  <c r="F59" i="2"/>
  <c r="A58" i="2"/>
  <c r="C117" i="5" l="1"/>
  <c r="A116" i="5"/>
  <c r="A59" i="2"/>
  <c r="F60" i="2"/>
  <c r="C118" i="5" l="1"/>
  <c r="A117" i="5"/>
  <c r="A60" i="2"/>
  <c r="F61" i="2"/>
  <c r="C120" i="5" l="1"/>
  <c r="A118" i="5"/>
  <c r="A61" i="2"/>
  <c r="F62" i="2"/>
  <c r="C121" i="5" l="1"/>
  <c r="C122" i="5" s="1"/>
  <c r="A122" i="5" s="1"/>
  <c r="A120" i="5"/>
  <c r="A62" i="2"/>
  <c r="F63" i="2"/>
  <c r="C123" i="5" l="1"/>
  <c r="A121" i="5"/>
  <c r="A63" i="2"/>
  <c r="F64" i="2"/>
  <c r="C124" i="5" l="1"/>
  <c r="A123" i="5"/>
  <c r="A64" i="2"/>
  <c r="F65" i="2"/>
  <c r="C125" i="5" l="1"/>
  <c r="A124" i="5"/>
  <c r="A65" i="2"/>
  <c r="F66" i="2"/>
  <c r="C126" i="5" l="1"/>
  <c r="A125" i="5"/>
  <c r="A66" i="2"/>
  <c r="F67" i="2"/>
  <c r="C128" i="5" l="1"/>
  <c r="A126" i="5"/>
  <c r="A67" i="2"/>
  <c r="F68" i="2"/>
  <c r="C129" i="5" l="1"/>
  <c r="A128" i="5"/>
  <c r="F69" i="2"/>
  <c r="A68" i="2"/>
  <c r="C130" i="5" l="1"/>
  <c r="A129" i="5"/>
  <c r="A69" i="2"/>
  <c r="F70" i="2"/>
  <c r="C131" i="5" l="1"/>
  <c r="A130" i="5"/>
  <c r="A70" i="2"/>
  <c r="F71" i="2"/>
  <c r="C132" i="5" l="1"/>
  <c r="A131" i="5"/>
  <c r="F72" i="2"/>
  <c r="A71" i="2"/>
  <c r="C133" i="5" l="1"/>
  <c r="A132" i="5"/>
  <c r="A72" i="2"/>
  <c r="F73" i="2"/>
  <c r="C134" i="5" l="1"/>
  <c r="A133" i="5"/>
  <c r="F74" i="2"/>
  <c r="A73" i="2"/>
  <c r="C137" i="5" l="1"/>
  <c r="A134" i="5"/>
  <c r="C136" i="5"/>
  <c r="A136" i="5" s="1"/>
  <c r="A74" i="2"/>
  <c r="F75" i="2"/>
  <c r="C138" i="5" l="1"/>
  <c r="A137" i="5"/>
  <c r="A75" i="2"/>
  <c r="F76" i="2"/>
  <c r="C139" i="5" l="1"/>
  <c r="A138" i="5"/>
  <c r="A76" i="2"/>
  <c r="F77" i="2"/>
  <c r="C140" i="5" l="1"/>
  <c r="A139" i="5"/>
  <c r="A77" i="2"/>
  <c r="F78" i="2"/>
  <c r="C141" i="5" l="1"/>
  <c r="A140" i="5"/>
  <c r="A78" i="2"/>
  <c r="F79" i="2"/>
  <c r="C142" i="5" l="1"/>
  <c r="A141" i="5"/>
  <c r="F80" i="2"/>
  <c r="A79" i="2"/>
  <c r="C143" i="5" l="1"/>
  <c r="A142" i="5"/>
  <c r="A80" i="2"/>
  <c r="F81" i="2"/>
  <c r="C144" i="5" l="1"/>
  <c r="A143" i="5"/>
  <c r="A81" i="2"/>
  <c r="F82" i="2"/>
  <c r="C145" i="5" l="1"/>
  <c r="A144" i="5"/>
  <c r="A82" i="2"/>
  <c r="F83" i="2"/>
  <c r="A145" i="5" l="1"/>
  <c r="C146" i="5"/>
  <c r="A146" i="5" s="1"/>
  <c r="F84" i="2"/>
  <c r="A83" i="2"/>
  <c r="C147" i="5" l="1"/>
  <c r="A84" i="2"/>
  <c r="F85" i="2"/>
  <c r="C148" i="5" l="1"/>
  <c r="A147" i="5"/>
  <c r="A85" i="2"/>
  <c r="F86" i="2"/>
  <c r="A148" i="5" l="1"/>
  <c r="C150" i="5"/>
  <c r="A150" i="5" s="1"/>
  <c r="A86" i="2"/>
  <c r="F87" i="2"/>
  <c r="C152" i="5" l="1"/>
  <c r="C153" i="5"/>
  <c r="A152" i="5"/>
  <c r="A87" i="2"/>
  <c r="F88" i="2"/>
  <c r="C156" i="5" l="1"/>
  <c r="A153" i="5"/>
  <c r="A88" i="2"/>
  <c r="F89" i="2"/>
  <c r="C159" i="5" l="1"/>
  <c r="A156" i="5"/>
  <c r="A89" i="2"/>
  <c r="F90" i="2"/>
  <c r="C160" i="5" l="1"/>
  <c r="A159" i="5"/>
  <c r="A90" i="2"/>
  <c r="F91" i="2"/>
  <c r="C161" i="5" l="1"/>
  <c r="A160" i="5"/>
  <c r="A91" i="2"/>
  <c r="F92" i="2"/>
  <c r="C162" i="5" l="1"/>
  <c r="A161" i="5"/>
  <c r="A92" i="2"/>
  <c r="F93" i="2"/>
  <c r="C163" i="5" l="1"/>
  <c r="A162" i="5"/>
  <c r="A93" i="2"/>
  <c r="F94" i="2"/>
  <c r="C164" i="5" l="1"/>
  <c r="A163" i="5"/>
  <c r="A94" i="2"/>
  <c r="F95" i="2"/>
  <c r="C165" i="5" l="1"/>
  <c r="A164" i="5"/>
  <c r="A95" i="2"/>
  <c r="F96" i="2"/>
  <c r="C166" i="5" l="1"/>
  <c r="A165" i="5"/>
  <c r="A96" i="2"/>
  <c r="F97" i="2"/>
  <c r="C167" i="5" l="1"/>
  <c r="A166" i="5"/>
  <c r="A97" i="2"/>
  <c r="F98" i="2"/>
  <c r="C168" i="5" l="1"/>
  <c r="A167" i="5"/>
  <c r="A98" i="2"/>
  <c r="F99" i="2"/>
  <c r="C171" i="5" l="1"/>
  <c r="A168" i="5"/>
  <c r="A99" i="2"/>
  <c r="F100" i="2"/>
  <c r="C172" i="5" l="1"/>
  <c r="A171" i="5"/>
  <c r="A100" i="2"/>
  <c r="F101" i="2"/>
  <c r="C173" i="5" l="1"/>
  <c r="A172" i="5"/>
  <c r="A101" i="2"/>
  <c r="F102" i="2"/>
  <c r="C174" i="5" l="1"/>
  <c r="A173" i="5"/>
  <c r="A102" i="2"/>
  <c r="F103" i="2"/>
  <c r="C175" i="5" l="1"/>
  <c r="A174" i="5"/>
  <c r="F104" i="2"/>
  <c r="A103" i="2"/>
  <c r="C177" i="5" l="1"/>
  <c r="C178" i="5" s="1"/>
  <c r="A175" i="5"/>
  <c r="A104" i="2"/>
  <c r="F105" i="2"/>
  <c r="A178" i="5" l="1"/>
  <c r="C179" i="5"/>
  <c r="A177" i="5"/>
  <c r="A105" i="2"/>
  <c r="F106" i="2"/>
  <c r="A179" i="5" l="1"/>
  <c r="C180" i="5"/>
  <c r="A106" i="2"/>
  <c r="F107" i="2"/>
  <c r="A180" i="5" l="1"/>
  <c r="C181" i="5"/>
  <c r="A181" i="5" s="1"/>
  <c r="F108" i="2"/>
  <c r="A107" i="2"/>
  <c r="C182" i="5" l="1"/>
  <c r="A182" i="5" s="1"/>
  <c r="C183" i="5"/>
  <c r="A183" i="5" s="1"/>
  <c r="C187" i="5"/>
  <c r="A108" i="2"/>
  <c r="F109" i="2"/>
  <c r="C185" i="5" l="1"/>
  <c r="A185" i="5" s="1"/>
  <c r="C188" i="5"/>
  <c r="A187" i="5"/>
  <c r="A109" i="2"/>
  <c r="F110" i="2"/>
  <c r="C190" i="5" l="1"/>
  <c r="A188" i="5"/>
  <c r="F111" i="2"/>
  <c r="A110" i="2"/>
  <c r="C191" i="5" l="1"/>
  <c r="A190" i="5"/>
  <c r="A111" i="2"/>
  <c r="F112" i="2"/>
  <c r="C193" i="5" l="1"/>
  <c r="A191" i="5"/>
  <c r="A112" i="2"/>
  <c r="F113" i="2"/>
  <c r="C194" i="5" l="1"/>
  <c r="A193" i="5"/>
  <c r="A113" i="2"/>
  <c r="F114" i="2"/>
  <c r="C196" i="5" l="1"/>
  <c r="C197" i="5" s="1"/>
  <c r="A197" i="5" s="1"/>
  <c r="A194" i="5"/>
  <c r="A114" i="2"/>
  <c r="F115" i="2"/>
  <c r="C198" i="5" l="1"/>
  <c r="C199" i="5" s="1"/>
  <c r="A199" i="5" s="1"/>
  <c r="A196" i="5"/>
  <c r="A115" i="2"/>
  <c r="F116" i="2"/>
  <c r="C202" i="5" l="1"/>
  <c r="A198" i="5"/>
  <c r="C200" i="5"/>
  <c r="A116" i="2"/>
  <c r="F117" i="2"/>
  <c r="A200" i="5" l="1"/>
  <c r="C201" i="5"/>
  <c r="A201" i="5" s="1"/>
  <c r="C203" i="5"/>
  <c r="A202" i="5"/>
  <c r="A117" i="2"/>
  <c r="F118" i="2"/>
  <c r="C204" i="5" l="1"/>
  <c r="A203" i="5"/>
  <c r="F119" i="2"/>
  <c r="A118" i="2"/>
  <c r="C205" i="5" l="1"/>
  <c r="A204" i="5"/>
  <c r="A119" i="2"/>
  <c r="F120" i="2"/>
  <c r="C206" i="5" l="1"/>
  <c r="A205" i="5"/>
  <c r="A120" i="2"/>
  <c r="F121" i="2"/>
  <c r="C207" i="5" l="1"/>
  <c r="A206" i="5"/>
  <c r="F122" i="2"/>
  <c r="A121" i="2"/>
  <c r="C208" i="5" l="1"/>
  <c r="A207" i="5"/>
  <c r="A122" i="2"/>
  <c r="F123" i="2"/>
  <c r="C210" i="5" l="1"/>
  <c r="A208" i="5"/>
  <c r="A123" i="2"/>
  <c r="F124" i="2"/>
  <c r="C211" i="5" l="1"/>
  <c r="A210" i="5"/>
  <c r="A124" i="2"/>
  <c r="F125" i="2"/>
  <c r="C213" i="5" l="1"/>
  <c r="A211" i="5"/>
  <c r="A125" i="2"/>
  <c r="F126" i="2"/>
  <c r="C214" i="5" l="1"/>
  <c r="A213" i="5"/>
  <c r="F127" i="2"/>
  <c r="A126" i="2"/>
  <c r="C218" i="5" l="1"/>
  <c r="A214" i="5"/>
  <c r="A127" i="2"/>
  <c r="F128" i="2"/>
  <c r="C219" i="5" l="1"/>
  <c r="A218" i="5"/>
  <c r="A128" i="2"/>
  <c r="F129" i="2"/>
  <c r="C220" i="5" l="1"/>
  <c r="A219" i="5"/>
  <c r="A129" i="2"/>
  <c r="F130" i="2"/>
  <c r="C221" i="5" l="1"/>
  <c r="A220" i="5"/>
  <c r="A130" i="2"/>
  <c r="F131" i="2"/>
  <c r="C222" i="5" l="1"/>
  <c r="A221" i="5"/>
  <c r="A131" i="2"/>
  <c r="F132" i="2"/>
  <c r="C223" i="5" l="1"/>
  <c r="A222" i="5"/>
  <c r="A132" i="2"/>
  <c r="F133" i="2"/>
  <c r="C229" i="5" l="1"/>
  <c r="A223" i="5"/>
  <c r="A133" i="2"/>
  <c r="F134" i="2"/>
  <c r="C230" i="5" l="1"/>
  <c r="A229" i="5"/>
  <c r="F135" i="2"/>
  <c r="A134" i="2"/>
  <c r="C231" i="5" l="1"/>
  <c r="A230" i="5"/>
  <c r="A135" i="2"/>
  <c r="F136" i="2"/>
  <c r="C232" i="5" l="1"/>
  <c r="A231" i="5"/>
  <c r="A136" i="2"/>
  <c r="F137" i="2"/>
  <c r="C236" i="5" l="1"/>
  <c r="A232" i="5"/>
  <c r="A137" i="2"/>
  <c r="F138" i="2"/>
  <c r="C237" i="5" l="1"/>
  <c r="A236" i="5"/>
  <c r="A138" i="2"/>
  <c r="F139" i="2"/>
  <c r="C238" i="5" l="1"/>
  <c r="A237" i="5"/>
  <c r="A139" i="2"/>
  <c r="F140" i="2"/>
  <c r="C240" i="5" l="1"/>
  <c r="A238" i="5"/>
  <c r="A140" i="2"/>
  <c r="F141" i="2"/>
  <c r="C241" i="5" l="1"/>
  <c r="C242" i="5" s="1"/>
  <c r="A242" i="5" s="1"/>
  <c r="A240" i="5"/>
  <c r="A141" i="2"/>
  <c r="F142" i="2"/>
  <c r="C243" i="5" l="1"/>
  <c r="A241" i="5"/>
  <c r="A142" i="2"/>
  <c r="F143" i="2"/>
  <c r="C245" i="5" l="1"/>
  <c r="A243" i="5"/>
  <c r="C244" i="5"/>
  <c r="A244" i="5" s="1"/>
  <c r="A143" i="2"/>
  <c r="F144" i="2"/>
  <c r="C246" i="5" l="1"/>
  <c r="A245" i="5"/>
  <c r="A144" i="2"/>
  <c r="F145" i="2"/>
  <c r="C247" i="5" l="1"/>
  <c r="A246" i="5"/>
  <c r="A145" i="2"/>
  <c r="F146" i="2"/>
  <c r="C249" i="5" l="1"/>
  <c r="A247" i="5"/>
  <c r="A146" i="2"/>
  <c r="F147" i="2"/>
  <c r="C250" i="5" l="1"/>
  <c r="A249" i="5"/>
  <c r="A147" i="2"/>
  <c r="F148" i="2"/>
  <c r="C252" i="5" l="1"/>
  <c r="A250" i="5"/>
  <c r="F149" i="2"/>
  <c r="A148" i="2"/>
  <c r="C254" i="5" l="1"/>
  <c r="A252" i="5"/>
  <c r="A149" i="2"/>
  <c r="F150" i="2"/>
  <c r="C255" i="5" l="1"/>
  <c r="A254" i="5"/>
  <c r="A150" i="2"/>
  <c r="F151" i="2"/>
  <c r="C256" i="5" l="1"/>
  <c r="A255" i="5"/>
  <c r="A151" i="2"/>
  <c r="F152" i="2"/>
  <c r="C257" i="5" l="1"/>
  <c r="A256" i="5"/>
  <c r="A152" i="2"/>
  <c r="F153" i="2"/>
  <c r="C258" i="5" l="1"/>
  <c r="A257" i="5"/>
  <c r="F154" i="2"/>
  <c r="A153" i="2"/>
  <c r="C259" i="5" l="1"/>
  <c r="A258" i="5"/>
  <c r="A154" i="2"/>
  <c r="F155" i="2"/>
  <c r="C260" i="5" l="1"/>
  <c r="A259" i="5"/>
  <c r="A155" i="2"/>
  <c r="F156" i="2"/>
  <c r="C263" i="5" l="1"/>
  <c r="A260" i="5"/>
  <c r="F157" i="2"/>
  <c r="A156" i="2"/>
  <c r="C264" i="5" l="1"/>
  <c r="A263" i="5"/>
  <c r="A157" i="2"/>
  <c r="F158" i="2"/>
  <c r="C265" i="5" l="1"/>
  <c r="A264" i="5"/>
  <c r="A158" i="2"/>
  <c r="F159" i="2"/>
  <c r="C268" i="5" l="1"/>
  <c r="A265" i="5"/>
  <c r="A159" i="2"/>
  <c r="F160" i="2"/>
  <c r="C270" i="5" l="1"/>
  <c r="A268" i="5"/>
  <c r="A160" i="2"/>
  <c r="F161" i="2"/>
  <c r="C271" i="5" l="1"/>
  <c r="A270" i="5"/>
  <c r="A161" i="2"/>
  <c r="F162" i="2"/>
  <c r="C272" i="5" l="1"/>
  <c r="A271" i="5"/>
  <c r="A162" i="2"/>
  <c r="F163" i="2"/>
  <c r="C273" i="5" l="1"/>
  <c r="A272" i="5"/>
  <c r="A163" i="2"/>
  <c r="F164" i="2"/>
  <c r="C274" i="5" l="1"/>
  <c r="A273" i="5"/>
  <c r="A164" i="2"/>
  <c r="F165" i="2"/>
  <c r="C275" i="5" l="1"/>
  <c r="A274" i="5"/>
  <c r="A165" i="2"/>
  <c r="F166" i="2"/>
  <c r="C276" i="5" l="1"/>
  <c r="A275" i="5"/>
  <c r="A166" i="2"/>
  <c r="F167" i="2"/>
  <c r="C277" i="5" l="1"/>
  <c r="A276" i="5"/>
  <c r="A167" i="2"/>
  <c r="F168" i="2"/>
  <c r="A277" i="5" l="1"/>
  <c r="C279" i="5"/>
  <c r="A279" i="5" s="1"/>
  <c r="F169" i="2"/>
  <c r="A168" i="2"/>
  <c r="C280" i="5" l="1"/>
  <c r="A169" i="2"/>
  <c r="F170" i="2"/>
  <c r="C281" i="5" l="1"/>
  <c r="A280" i="5"/>
  <c r="A170" i="2"/>
  <c r="F171" i="2"/>
  <c r="A281" i="5" l="1"/>
  <c r="C282" i="5"/>
  <c r="A282" i="5" s="1"/>
  <c r="A171" i="2"/>
  <c r="F172" i="2"/>
  <c r="C283" i="5" l="1"/>
  <c r="A283" i="5" s="1"/>
  <c r="C285" i="5"/>
  <c r="A172" i="2"/>
  <c r="F173" i="2"/>
  <c r="C287" i="5" l="1"/>
  <c r="A285" i="5"/>
  <c r="A173" i="2"/>
  <c r="F174" i="2"/>
  <c r="C288" i="5" l="1"/>
  <c r="A287" i="5"/>
  <c r="A174" i="2"/>
  <c r="F175" i="2"/>
  <c r="C290" i="5" l="1"/>
  <c r="A288" i="5"/>
  <c r="F176" i="2"/>
  <c r="A175" i="2"/>
  <c r="C291" i="5" l="1"/>
  <c r="A290" i="5"/>
  <c r="A176" i="2"/>
  <c r="F177" i="2"/>
  <c r="C292" i="5" l="1"/>
  <c r="A291" i="5"/>
  <c r="F178" i="2"/>
  <c r="A177" i="2"/>
  <c r="C294" i="5" l="1"/>
  <c r="A292" i="5"/>
  <c r="A178" i="2"/>
  <c r="F179" i="2"/>
  <c r="C295" i="5" l="1"/>
  <c r="A294" i="5"/>
  <c r="A179" i="2"/>
  <c r="F180" i="2"/>
  <c r="C296" i="5" l="1"/>
  <c r="A295" i="5"/>
  <c r="A180" i="2"/>
  <c r="F181" i="2"/>
  <c r="C298" i="5" l="1"/>
  <c r="A296" i="5"/>
  <c r="A181" i="2"/>
  <c r="F182" i="2"/>
  <c r="C299" i="5" l="1"/>
  <c r="A298" i="5"/>
  <c r="A182" i="2"/>
  <c r="F183" i="2"/>
  <c r="C300" i="5" l="1"/>
  <c r="A299" i="5"/>
  <c r="A183" i="2"/>
  <c r="F184" i="2"/>
  <c r="C302" i="5" l="1"/>
  <c r="A300" i="5"/>
  <c r="A184" i="2"/>
  <c r="F185" i="2"/>
  <c r="C303" i="5" l="1"/>
  <c r="A302" i="5"/>
  <c r="F186" i="2"/>
  <c r="A185" i="2"/>
  <c r="C304" i="5" l="1"/>
  <c r="A303" i="5"/>
  <c r="A186" i="2"/>
  <c r="F187" i="2"/>
  <c r="C305" i="5" l="1"/>
  <c r="A304" i="5"/>
  <c r="A187" i="2"/>
  <c r="F188" i="2"/>
  <c r="C306" i="5" l="1"/>
  <c r="A305" i="5"/>
  <c r="F189" i="2"/>
  <c r="A188" i="2"/>
  <c r="C307" i="5" l="1"/>
  <c r="A306" i="5"/>
  <c r="A189" i="2"/>
  <c r="F190" i="2"/>
  <c r="C308" i="5" l="1"/>
  <c r="A307" i="5"/>
  <c r="A190" i="2"/>
  <c r="F191" i="2"/>
  <c r="C309" i="5" l="1"/>
  <c r="A308" i="5"/>
  <c r="F192" i="2"/>
  <c r="A191" i="2"/>
  <c r="C310" i="5" l="1"/>
  <c r="A309" i="5"/>
  <c r="A192" i="2"/>
  <c r="F193" i="2"/>
  <c r="C312" i="5" l="1"/>
  <c r="A310" i="5"/>
  <c r="A193" i="2"/>
  <c r="F194" i="2"/>
  <c r="C313" i="5" l="1"/>
  <c r="A312" i="5"/>
  <c r="F195" i="2"/>
  <c r="A194" i="2"/>
  <c r="C314" i="5" l="1"/>
  <c r="C315" i="5" s="1"/>
  <c r="A315" i="5" s="1"/>
  <c r="A313" i="5"/>
  <c r="A195" i="2"/>
  <c r="F196" i="2"/>
  <c r="C316" i="5" l="1"/>
  <c r="A314" i="5"/>
  <c r="F197" i="2"/>
  <c r="A196" i="2"/>
  <c r="C317" i="5" l="1"/>
  <c r="A316" i="5"/>
  <c r="A197" i="2"/>
  <c r="F198" i="2"/>
  <c r="C318" i="5" l="1"/>
  <c r="C320" i="5" s="1"/>
  <c r="A320" i="5" s="1"/>
  <c r="A317" i="5"/>
  <c r="F199" i="2"/>
  <c r="A198" i="2"/>
  <c r="C321" i="5" l="1"/>
  <c r="A318" i="5"/>
  <c r="A199" i="2"/>
  <c r="F200" i="2"/>
  <c r="C323" i="5" l="1"/>
  <c r="A321" i="5"/>
  <c r="A200" i="2"/>
  <c r="F201" i="2"/>
  <c r="C324" i="5" l="1"/>
  <c r="A323" i="5"/>
  <c r="A201" i="2"/>
  <c r="F202" i="2"/>
  <c r="C325" i="5" l="1"/>
  <c r="A324" i="5"/>
  <c r="A202" i="2"/>
  <c r="F203" i="2"/>
  <c r="C326" i="5" l="1"/>
  <c r="C327" i="5" s="1"/>
  <c r="A327" i="5" s="1"/>
  <c r="A325" i="5"/>
  <c r="A203" i="2"/>
  <c r="F204" i="2"/>
  <c r="C328" i="5" l="1"/>
  <c r="A326" i="5"/>
  <c r="A204" i="2"/>
  <c r="F205" i="2"/>
  <c r="C329" i="5" l="1"/>
  <c r="A328" i="5"/>
  <c r="A205" i="2"/>
  <c r="F206" i="2"/>
  <c r="C330" i="5" l="1"/>
  <c r="A329" i="5"/>
  <c r="A206" i="2"/>
  <c r="F207" i="2"/>
  <c r="C331" i="5" l="1"/>
  <c r="A330" i="5"/>
  <c r="A207" i="2"/>
  <c r="F208" i="2"/>
  <c r="C332" i="5" l="1"/>
  <c r="A331" i="5"/>
  <c r="F209" i="2"/>
  <c r="A208" i="2"/>
  <c r="C333" i="5" l="1"/>
  <c r="A332" i="5"/>
  <c r="A209" i="2"/>
  <c r="F210" i="2"/>
  <c r="C334" i="5" l="1"/>
  <c r="A333" i="5"/>
  <c r="A210" i="2"/>
  <c r="F211" i="2"/>
  <c r="C335" i="5" l="1"/>
  <c r="A334" i="5"/>
  <c r="F212" i="2"/>
  <c r="A211" i="2"/>
  <c r="C336" i="5" l="1"/>
  <c r="A335" i="5"/>
  <c r="A212" i="2"/>
  <c r="F213" i="2"/>
  <c r="C337" i="5" l="1"/>
  <c r="A336" i="5"/>
  <c r="A213" i="2"/>
  <c r="F214" i="2"/>
  <c r="C338" i="5" l="1"/>
  <c r="C340" i="5" s="1"/>
  <c r="A340" i="5" s="1"/>
  <c r="A337" i="5"/>
  <c r="F215" i="2"/>
  <c r="A214" i="2"/>
  <c r="C341" i="5" l="1"/>
  <c r="A338" i="5"/>
  <c r="A215" i="2"/>
  <c r="F216" i="2"/>
  <c r="C342" i="5" l="1"/>
  <c r="A341" i="5"/>
  <c r="A216" i="2"/>
  <c r="F217" i="2"/>
  <c r="C344" i="5" l="1"/>
  <c r="A342" i="5"/>
  <c r="A217" i="2"/>
  <c r="F218" i="2"/>
  <c r="A344" i="5" l="1"/>
  <c r="C346" i="5"/>
  <c r="A218" i="2"/>
  <c r="F219" i="2"/>
  <c r="C350" i="5" l="1"/>
  <c r="A346" i="5"/>
  <c r="C348" i="5"/>
  <c r="A219" i="2"/>
  <c r="F220" i="2"/>
  <c r="A348" i="5" l="1"/>
  <c r="C349" i="5"/>
  <c r="A349" i="5" s="1"/>
  <c r="C351" i="5"/>
  <c r="A350" i="5"/>
  <c r="A220" i="2"/>
  <c r="F221" i="2"/>
  <c r="C352" i="5" l="1"/>
  <c r="A351" i="5"/>
  <c r="A221" i="2"/>
  <c r="F222" i="2"/>
  <c r="C355" i="5" l="1"/>
  <c r="A352" i="5"/>
  <c r="C354" i="5"/>
  <c r="A354" i="5" s="1"/>
  <c r="A222" i="2"/>
  <c r="F223" i="2"/>
  <c r="C356" i="5" l="1"/>
  <c r="A355" i="5"/>
  <c r="F224" i="2"/>
  <c r="A223" i="2"/>
  <c r="C357" i="5" l="1"/>
  <c r="A356" i="5"/>
  <c r="A224" i="2"/>
  <c r="F225" i="2"/>
  <c r="C359" i="5" l="1"/>
  <c r="A357" i="5"/>
  <c r="A225" i="2"/>
  <c r="F226" i="2"/>
  <c r="C360" i="5" l="1"/>
  <c r="A359" i="5"/>
  <c r="A226" i="2"/>
  <c r="F227" i="2"/>
  <c r="C362" i="5" l="1"/>
  <c r="A360" i="5"/>
  <c r="A227" i="2"/>
  <c r="F228" i="2"/>
  <c r="C363" i="5" l="1"/>
  <c r="A362" i="5"/>
  <c r="A228" i="2"/>
  <c r="F229" i="2"/>
  <c r="C364" i="5" l="1"/>
  <c r="A363" i="5"/>
  <c r="A229" i="2"/>
  <c r="F230" i="2"/>
  <c r="C365" i="5" l="1"/>
  <c r="A364" i="5"/>
  <c r="A230" i="2"/>
  <c r="F231" i="2"/>
  <c r="C366" i="5" l="1"/>
  <c r="A365" i="5"/>
  <c r="A231" i="2"/>
  <c r="F232" i="2"/>
  <c r="C367" i="5" l="1"/>
  <c r="A366" i="5"/>
  <c r="F233" i="2"/>
  <c r="A232" i="2"/>
  <c r="C370" i="5" l="1"/>
  <c r="A367" i="5"/>
  <c r="A233" i="2"/>
  <c r="F234" i="2"/>
  <c r="C371" i="5" l="1"/>
  <c r="A370" i="5"/>
  <c r="A234" i="2"/>
  <c r="F235" i="2"/>
  <c r="C372" i="5" l="1"/>
  <c r="A371" i="5"/>
  <c r="A235" i="2"/>
  <c r="F236" i="2"/>
  <c r="C373" i="5" l="1"/>
  <c r="A372" i="5"/>
  <c r="A236" i="2"/>
  <c r="F237" i="2"/>
  <c r="C374" i="5" l="1"/>
  <c r="A373" i="5"/>
  <c r="A237" i="2"/>
  <c r="F238" i="2"/>
  <c r="C377" i="5" l="1"/>
  <c r="A374" i="5"/>
  <c r="F239" i="2"/>
  <c r="A238" i="2"/>
  <c r="C378" i="5" l="1"/>
  <c r="A377" i="5"/>
  <c r="A239" i="2"/>
  <c r="F240" i="2"/>
  <c r="C379" i="5" l="1"/>
  <c r="A378" i="5"/>
  <c r="A240" i="2"/>
  <c r="F241" i="2"/>
  <c r="C380" i="5" l="1"/>
  <c r="A379" i="5"/>
  <c r="F242" i="2"/>
  <c r="A241" i="2"/>
  <c r="C383" i="5" l="1"/>
  <c r="A380" i="5"/>
  <c r="C382" i="5"/>
  <c r="A382" i="5" s="1"/>
  <c r="A242" i="2"/>
  <c r="F243" i="2"/>
  <c r="C385" i="5" l="1"/>
  <c r="A383" i="5"/>
  <c r="A243" i="2"/>
  <c r="F244" i="2"/>
  <c r="C386" i="5" l="1"/>
  <c r="A385" i="5"/>
  <c r="A244" i="2"/>
  <c r="F245" i="2"/>
  <c r="C387" i="5" l="1"/>
  <c r="A386" i="5"/>
  <c r="A245" i="2"/>
  <c r="F246" i="2"/>
  <c r="C389" i="5" l="1"/>
  <c r="A387" i="5"/>
  <c r="C388" i="5"/>
  <c r="A388" i="5" s="1"/>
  <c r="A246" i="2"/>
  <c r="F247" i="2"/>
  <c r="C390" i="5" l="1"/>
  <c r="A389" i="5"/>
  <c r="F248" i="2"/>
  <c r="A247" i="2"/>
  <c r="C391" i="5" l="1"/>
  <c r="A390" i="5"/>
  <c r="A248" i="2"/>
  <c r="F249" i="2"/>
  <c r="C392" i="5" l="1"/>
  <c r="A391" i="5"/>
  <c r="A249" i="2"/>
  <c r="F250" i="2"/>
  <c r="C394" i="5" l="1"/>
  <c r="A392" i="5"/>
  <c r="F251" i="2"/>
  <c r="A250" i="2"/>
  <c r="C395" i="5" l="1"/>
  <c r="A394" i="5"/>
  <c r="A251" i="2"/>
  <c r="F252" i="2"/>
  <c r="C396" i="5" l="1"/>
  <c r="A395" i="5"/>
  <c r="F253" i="2"/>
  <c r="A252" i="2"/>
  <c r="C399" i="5" l="1"/>
  <c r="A396" i="5"/>
  <c r="A253" i="2"/>
  <c r="F254" i="2"/>
  <c r="C401" i="5" l="1"/>
  <c r="A399" i="5"/>
  <c r="C400" i="5"/>
  <c r="A400" i="5" s="1"/>
  <c r="A254" i="2"/>
  <c r="F255" i="2"/>
  <c r="C402" i="5" l="1"/>
  <c r="A401" i="5"/>
  <c r="A255" i="2"/>
  <c r="F256" i="2"/>
  <c r="C403" i="5" l="1"/>
  <c r="A402" i="5"/>
  <c r="A256" i="2"/>
  <c r="F257" i="2"/>
  <c r="C405" i="5" l="1"/>
  <c r="A403" i="5"/>
  <c r="A257" i="2"/>
  <c r="F258" i="2"/>
  <c r="C407" i="5" l="1"/>
  <c r="A405" i="5"/>
  <c r="A258" i="2"/>
  <c r="F259" i="2"/>
  <c r="C408" i="5" l="1"/>
  <c r="A407" i="5"/>
  <c r="A259" i="2"/>
  <c r="F260" i="2"/>
  <c r="C409" i="5" l="1"/>
  <c r="A408" i="5"/>
  <c r="F261" i="2"/>
  <c r="A260" i="2"/>
  <c r="C410" i="5" l="1"/>
  <c r="A409" i="5"/>
  <c r="A261" i="2"/>
  <c r="F262" i="2"/>
  <c r="C411" i="5" l="1"/>
  <c r="A410" i="5"/>
  <c r="A262" i="2"/>
  <c r="F263" i="2"/>
  <c r="C412" i="5" l="1"/>
  <c r="A411" i="5"/>
  <c r="A263" i="2"/>
  <c r="F264" i="2"/>
  <c r="C413" i="5" l="1"/>
  <c r="A412" i="5"/>
  <c r="A264" i="2"/>
  <c r="F265" i="2"/>
  <c r="C414" i="5" l="1"/>
  <c r="A413" i="5"/>
  <c r="F266" i="2"/>
  <c r="A265" i="2"/>
  <c r="C415" i="5" l="1"/>
  <c r="A414" i="5"/>
  <c r="A266" i="2"/>
  <c r="F267" i="2"/>
  <c r="C416" i="5" l="1"/>
  <c r="A415" i="5"/>
  <c r="A267" i="2"/>
  <c r="F268" i="2"/>
  <c r="C417" i="5" l="1"/>
  <c r="A416" i="5"/>
  <c r="F269" i="2"/>
  <c r="A268" i="2"/>
  <c r="C418" i="5" l="1"/>
  <c r="A417" i="5"/>
  <c r="A269" i="2"/>
  <c r="F270" i="2"/>
  <c r="C423" i="5" l="1"/>
  <c r="A418" i="5"/>
  <c r="C421" i="5"/>
  <c r="A421" i="5" s="1"/>
  <c r="A270" i="2"/>
  <c r="F271" i="2"/>
  <c r="C424" i="5" l="1"/>
  <c r="A423" i="5"/>
  <c r="A271" i="2"/>
  <c r="F272" i="2"/>
  <c r="C428" i="5" l="1"/>
  <c r="A424" i="5"/>
  <c r="C425" i="5"/>
  <c r="A425" i="5" s="1"/>
  <c r="A272" i="2"/>
  <c r="F273" i="2"/>
  <c r="C430" i="5" l="1"/>
  <c r="A428" i="5"/>
  <c r="C429" i="5"/>
  <c r="A429" i="5" s="1"/>
  <c r="A273" i="2"/>
  <c r="F274" i="2"/>
  <c r="C432" i="5" l="1"/>
  <c r="A430" i="5"/>
  <c r="A274" i="2"/>
  <c r="F275" i="2"/>
  <c r="C435" i="5" l="1"/>
  <c r="A432" i="5"/>
  <c r="A275" i="2"/>
  <c r="F276" i="2"/>
  <c r="C436" i="5" l="1"/>
  <c r="A435" i="5"/>
  <c r="A276" i="2"/>
  <c r="F277" i="2"/>
  <c r="C437" i="5" l="1"/>
  <c r="A436" i="5"/>
  <c r="F278" i="2"/>
  <c r="A277" i="2"/>
  <c r="C438" i="5" l="1"/>
  <c r="A437" i="5"/>
  <c r="A278" i="2"/>
  <c r="F279" i="2"/>
  <c r="C439" i="5" l="1"/>
  <c r="A438" i="5"/>
  <c r="A279" i="2"/>
  <c r="F280" i="2"/>
  <c r="C440" i="5" l="1"/>
  <c r="A439" i="5"/>
  <c r="A280" i="2"/>
  <c r="F281" i="2"/>
  <c r="C441" i="5" l="1"/>
  <c r="A440" i="5"/>
  <c r="A281" i="2"/>
  <c r="F282" i="2"/>
  <c r="C442" i="5" l="1"/>
  <c r="A441" i="5"/>
  <c r="A282" i="2"/>
  <c r="F283" i="2"/>
  <c r="C444" i="5" l="1"/>
  <c r="A442" i="5"/>
  <c r="F284" i="2"/>
  <c r="A283" i="2"/>
  <c r="C445" i="5" l="1"/>
  <c r="A444" i="5"/>
  <c r="A284" i="2"/>
  <c r="F285" i="2"/>
  <c r="C446" i="5" l="1"/>
  <c r="A445" i="5"/>
  <c r="F286" i="2"/>
  <c r="A285" i="2"/>
  <c r="C447" i="5" l="1"/>
  <c r="A446" i="5"/>
  <c r="A286" i="2"/>
  <c r="F287" i="2"/>
  <c r="C448" i="5" l="1"/>
  <c r="A447" i="5"/>
  <c r="A287" i="2"/>
  <c r="F288" i="2"/>
  <c r="C449" i="5" l="1"/>
  <c r="A448" i="5"/>
  <c r="F289" i="2"/>
  <c r="A288" i="2"/>
  <c r="C450" i="5" l="1"/>
  <c r="A449" i="5"/>
  <c r="A289" i="2"/>
  <c r="F290" i="2"/>
  <c r="C451" i="5" l="1"/>
  <c r="A450" i="5"/>
  <c r="A290" i="2"/>
  <c r="F291" i="2"/>
  <c r="C453" i="5" l="1"/>
  <c r="A451" i="5"/>
  <c r="A291" i="2"/>
  <c r="F292" i="2"/>
  <c r="C456" i="5" l="1"/>
  <c r="A453" i="5"/>
  <c r="C454" i="5"/>
  <c r="A454" i="5" s="1"/>
  <c r="F293" i="2"/>
  <c r="A292" i="2"/>
  <c r="C457" i="5" l="1"/>
  <c r="A456" i="5"/>
  <c r="A293" i="2"/>
  <c r="F294" i="2"/>
  <c r="C458" i="5" l="1"/>
  <c r="A457" i="5"/>
  <c r="A294" i="2"/>
  <c r="F295" i="2"/>
  <c r="C460" i="5" l="1"/>
  <c r="A458" i="5"/>
  <c r="A295" i="2"/>
  <c r="F296" i="2"/>
  <c r="C461" i="5" l="1"/>
  <c r="A460" i="5"/>
  <c r="F297" i="2"/>
  <c r="A296" i="2"/>
  <c r="C462" i="5" l="1"/>
  <c r="A461" i="5"/>
  <c r="A297" i="2"/>
  <c r="F298" i="2"/>
  <c r="C463" i="5" l="1"/>
  <c r="A462" i="5"/>
  <c r="A298" i="2"/>
  <c r="F299" i="2"/>
  <c r="C464" i="5" l="1"/>
  <c r="A463" i="5"/>
  <c r="A299" i="2"/>
  <c r="F300" i="2"/>
  <c r="C465" i="5" l="1"/>
  <c r="A464" i="5"/>
  <c r="F301" i="2"/>
  <c r="A300" i="2"/>
  <c r="C466" i="5" l="1"/>
  <c r="A465" i="5"/>
  <c r="A301" i="2"/>
  <c r="F302" i="2"/>
  <c r="C467" i="5" l="1"/>
  <c r="A466" i="5"/>
  <c r="A302" i="2"/>
  <c r="F303" i="2"/>
  <c r="C470" i="5" l="1"/>
  <c r="A467" i="5"/>
  <c r="A303" i="2"/>
  <c r="F304" i="2"/>
  <c r="C474" i="5" l="1"/>
  <c r="A470" i="5"/>
  <c r="C472" i="5"/>
  <c r="A472" i="5" s="1"/>
  <c r="A304" i="2"/>
  <c r="F305" i="2"/>
  <c r="C475" i="5" l="1"/>
  <c r="A474" i="5"/>
  <c r="A305" i="2"/>
  <c r="F306" i="2"/>
  <c r="C476" i="5" l="1"/>
  <c r="A475" i="5"/>
  <c r="A306" i="2"/>
  <c r="F307" i="2"/>
  <c r="C477" i="5" l="1"/>
  <c r="A476" i="5"/>
  <c r="A307" i="2"/>
  <c r="F308" i="2"/>
  <c r="C478" i="5" l="1"/>
  <c r="A477" i="5"/>
  <c r="A308" i="2"/>
  <c r="F309" i="2"/>
  <c r="C479" i="5" l="1"/>
  <c r="A478" i="5"/>
  <c r="A309" i="2"/>
  <c r="F310" i="2"/>
  <c r="C481" i="5" l="1"/>
  <c r="A479" i="5"/>
  <c r="F311" i="2"/>
  <c r="A310" i="2"/>
  <c r="C485" i="5" l="1"/>
  <c r="A481" i="5"/>
  <c r="A311" i="2"/>
  <c r="F312" i="2"/>
  <c r="C487" i="5" l="1"/>
  <c r="A485" i="5"/>
  <c r="A312" i="2"/>
  <c r="F313" i="2"/>
  <c r="C488" i="5" l="1"/>
  <c r="A487" i="5"/>
  <c r="A313" i="2"/>
  <c r="F314" i="2"/>
  <c r="C489" i="5" l="1"/>
  <c r="A488" i="5"/>
  <c r="F315" i="2"/>
  <c r="A314" i="2"/>
  <c r="C490" i="5" l="1"/>
  <c r="A489" i="5"/>
  <c r="A315" i="2"/>
  <c r="F316" i="2"/>
  <c r="C491" i="5" l="1"/>
  <c r="A490" i="5"/>
  <c r="A316" i="2"/>
  <c r="F317" i="2"/>
  <c r="C492" i="5" l="1"/>
  <c r="A491" i="5"/>
  <c r="A317" i="2"/>
  <c r="F318" i="2"/>
  <c r="C494" i="5" l="1"/>
  <c r="A492" i="5"/>
  <c r="F319" i="2"/>
  <c r="A318" i="2"/>
  <c r="C495" i="5" l="1"/>
  <c r="A494" i="5"/>
  <c r="A319" i="2"/>
  <c r="F320" i="2"/>
  <c r="C497" i="5" l="1"/>
  <c r="A495" i="5"/>
  <c r="A320" i="2"/>
  <c r="F321" i="2"/>
  <c r="C498" i="5" l="1"/>
  <c r="A497" i="5"/>
  <c r="F322" i="2"/>
  <c r="A321" i="2"/>
  <c r="C499" i="5" l="1"/>
  <c r="A498" i="5"/>
  <c r="A322" i="2"/>
  <c r="F323" i="2"/>
  <c r="C500" i="5" l="1"/>
  <c r="A499" i="5"/>
  <c r="A323" i="2"/>
  <c r="F324" i="2"/>
  <c r="C504" i="5" l="1"/>
  <c r="A500" i="5"/>
  <c r="C501" i="5"/>
  <c r="A324" i="2"/>
  <c r="F325" i="2"/>
  <c r="A501" i="5" l="1"/>
  <c r="C502" i="5"/>
  <c r="A502" i="5" s="1"/>
  <c r="C505" i="5"/>
  <c r="A504" i="5"/>
  <c r="A325" i="2"/>
  <c r="F326" i="2"/>
  <c r="C506" i="5" l="1"/>
  <c r="A505" i="5"/>
  <c r="F327" i="2"/>
  <c r="A326" i="2"/>
  <c r="C507" i="5" l="1"/>
  <c r="A506" i="5"/>
  <c r="A327" i="2"/>
  <c r="F328" i="2"/>
  <c r="C508" i="5" l="1"/>
  <c r="A507" i="5"/>
  <c r="A328" i="2"/>
  <c r="F329" i="2"/>
  <c r="C509" i="5" l="1"/>
  <c r="A508" i="5"/>
  <c r="A329" i="2"/>
  <c r="F330" i="2"/>
  <c r="C510" i="5" l="1"/>
  <c r="A509" i="5"/>
  <c r="A330" i="2"/>
  <c r="F331" i="2"/>
  <c r="C511" i="5" l="1"/>
  <c r="A510" i="5"/>
  <c r="A331" i="2"/>
  <c r="F332" i="2"/>
  <c r="C512" i="5" l="1"/>
  <c r="A511" i="5"/>
  <c r="A332" i="2"/>
  <c r="F333" i="2"/>
  <c r="C513" i="5" l="1"/>
  <c r="A512" i="5"/>
  <c r="A333" i="2"/>
  <c r="F334" i="2"/>
  <c r="C515" i="5" l="1"/>
  <c r="A513" i="5"/>
  <c r="A334" i="2"/>
  <c r="F335" i="2"/>
  <c r="C516" i="5" l="1"/>
  <c r="A515" i="5"/>
  <c r="A335" i="2"/>
  <c r="F336" i="2"/>
  <c r="C517" i="5" l="1"/>
  <c r="A516" i="5"/>
  <c r="A336" i="2"/>
  <c r="F337" i="2"/>
  <c r="C518" i="5" l="1"/>
  <c r="A517" i="5"/>
  <c r="A337" i="2"/>
  <c r="F338" i="2"/>
  <c r="C519" i="5" l="1"/>
  <c r="A518" i="5"/>
  <c r="F339" i="2"/>
  <c r="A338" i="2"/>
  <c r="C521" i="5" l="1"/>
  <c r="A519" i="5"/>
  <c r="A339" i="2"/>
  <c r="F340" i="2"/>
  <c r="C522" i="5" l="1"/>
  <c r="A521" i="5"/>
  <c r="A340" i="2"/>
  <c r="F341" i="2"/>
  <c r="C523" i="5" l="1"/>
  <c r="A522" i="5"/>
  <c r="A341" i="2"/>
  <c r="F342" i="2"/>
  <c r="C525" i="5" l="1"/>
  <c r="A523" i="5"/>
  <c r="F343" i="2"/>
  <c r="A342" i="2"/>
  <c r="C526" i="5" l="1"/>
  <c r="A525" i="5"/>
  <c r="A343" i="2"/>
  <c r="F344" i="2"/>
  <c r="C527" i="5" l="1"/>
  <c r="A526" i="5"/>
  <c r="F345" i="2"/>
  <c r="A344" i="2"/>
  <c r="C528" i="5" l="1"/>
  <c r="A527" i="5"/>
  <c r="A345" i="2"/>
  <c r="F346" i="2"/>
  <c r="C530" i="5" l="1"/>
  <c r="A528" i="5"/>
  <c r="C529" i="5"/>
  <c r="A529" i="5" s="1"/>
  <c r="F347" i="2"/>
  <c r="A346" i="2"/>
  <c r="C531" i="5" l="1"/>
  <c r="A530" i="5"/>
  <c r="A347" i="2"/>
  <c r="F348" i="2"/>
  <c r="C532" i="5" l="1"/>
  <c r="A531" i="5"/>
  <c r="A348" i="2"/>
  <c r="F349" i="2"/>
  <c r="C533" i="5" l="1"/>
  <c r="A532" i="5"/>
  <c r="A349" i="2"/>
  <c r="F350" i="2"/>
  <c r="C537" i="5" l="1"/>
  <c r="A533" i="5"/>
  <c r="C534" i="5"/>
  <c r="A534" i="5" s="1"/>
  <c r="A350" i="2"/>
  <c r="F351" i="2"/>
  <c r="C540" i="5" l="1"/>
  <c r="A537" i="5"/>
  <c r="A351" i="2"/>
  <c r="F352" i="2"/>
  <c r="C541" i="5" l="1"/>
  <c r="A540" i="5"/>
  <c r="F353" i="2"/>
  <c r="A352" i="2"/>
  <c r="C542" i="5" l="1"/>
  <c r="A541" i="5"/>
  <c r="A353" i="2"/>
  <c r="F354" i="2"/>
  <c r="C543" i="5" l="1"/>
  <c r="A542" i="5"/>
  <c r="A354" i="2"/>
  <c r="F355" i="2"/>
  <c r="C544" i="5" l="1"/>
  <c r="A543" i="5"/>
  <c r="A355" i="2"/>
  <c r="F356" i="2"/>
  <c r="C545" i="5" l="1"/>
  <c r="C548" i="5" s="1"/>
  <c r="A548" i="5" s="1"/>
  <c r="A544" i="5"/>
  <c r="A356" i="2"/>
  <c r="F357" i="2"/>
  <c r="C549" i="5" l="1"/>
  <c r="A545" i="5"/>
  <c r="F358" i="2"/>
  <c r="A357" i="2"/>
  <c r="C550" i="5" l="1"/>
  <c r="A549" i="5"/>
  <c r="A358" i="2"/>
  <c r="F359" i="2"/>
  <c r="C551" i="5" l="1"/>
  <c r="A550" i="5"/>
  <c r="A359" i="2"/>
  <c r="F360" i="2"/>
  <c r="C552" i="5" l="1"/>
  <c r="A551" i="5"/>
  <c r="F361" i="2"/>
  <c r="A360" i="2"/>
  <c r="C557" i="5" l="1"/>
  <c r="A552" i="5"/>
  <c r="C553" i="5"/>
  <c r="A361" i="2"/>
  <c r="F362" i="2"/>
  <c r="A553" i="5" l="1"/>
  <c r="C556" i="5"/>
  <c r="A556" i="5" s="1"/>
  <c r="C558" i="5"/>
  <c r="C559" i="5" s="1"/>
  <c r="A557" i="5"/>
  <c r="A362" i="2"/>
  <c r="F363" i="2"/>
  <c r="A559" i="5" l="1"/>
  <c r="C560" i="5"/>
  <c r="A560" i="5" s="1"/>
  <c r="C561" i="5"/>
  <c r="A558" i="5"/>
  <c r="A363" i="2"/>
  <c r="F364" i="2"/>
  <c r="C562" i="5" l="1"/>
  <c r="A561" i="5"/>
  <c r="A364" i="2"/>
  <c r="F365" i="2"/>
  <c r="C563" i="5" l="1"/>
  <c r="A562" i="5"/>
  <c r="A365" i="2"/>
  <c r="F366" i="2"/>
  <c r="C564" i="5" l="1"/>
  <c r="A563" i="5"/>
  <c r="A366" i="2"/>
  <c r="F367" i="2"/>
  <c r="C565" i="5" l="1"/>
  <c r="A564" i="5"/>
  <c r="F368" i="2"/>
  <c r="A367" i="2"/>
  <c r="C566" i="5" l="1"/>
  <c r="A565" i="5"/>
  <c r="A368" i="2"/>
  <c r="F369" i="2"/>
  <c r="C569" i="5" l="1"/>
  <c r="A566" i="5"/>
  <c r="C567" i="5"/>
  <c r="A369" i="2"/>
  <c r="F370" i="2"/>
  <c r="C570" i="5" l="1"/>
  <c r="A570" i="5" s="1"/>
  <c r="A567" i="5"/>
  <c r="C568" i="5"/>
  <c r="A568" i="5" s="1"/>
  <c r="C571" i="5"/>
  <c r="A569" i="5"/>
  <c r="A370" i="2"/>
  <c r="F371" i="2"/>
  <c r="C573" i="5" l="1"/>
  <c r="A571" i="5"/>
  <c r="A371" i="2"/>
  <c r="F372" i="2"/>
  <c r="C575" i="5" l="1"/>
  <c r="A573" i="5"/>
  <c r="A372" i="2"/>
  <c r="F373" i="2"/>
  <c r="C576" i="5" l="1"/>
  <c r="A575" i="5"/>
  <c r="A373" i="2"/>
  <c r="F374" i="2"/>
  <c r="C577" i="5" l="1"/>
  <c r="A576" i="5"/>
  <c r="F375" i="2"/>
  <c r="A374" i="2"/>
  <c r="C578" i="5" l="1"/>
  <c r="A577" i="5"/>
  <c r="A375" i="2"/>
  <c r="F376" i="2"/>
  <c r="C579" i="5" l="1"/>
  <c r="A578" i="5"/>
  <c r="A376" i="2"/>
  <c r="F377" i="2"/>
  <c r="C580" i="5" l="1"/>
  <c r="A579" i="5"/>
  <c r="A377" i="2"/>
  <c r="F378" i="2"/>
  <c r="C584" i="5" l="1"/>
  <c r="A580" i="5"/>
  <c r="C581" i="5"/>
  <c r="A581" i="5" s="1"/>
  <c r="A378" i="2"/>
  <c r="F379" i="2"/>
  <c r="C585" i="5" l="1"/>
  <c r="A584" i="5"/>
  <c r="A379" i="2"/>
  <c r="F380" i="2"/>
  <c r="C586" i="5" l="1"/>
  <c r="A585" i="5"/>
  <c r="F381" i="2"/>
  <c r="A380" i="2"/>
  <c r="C587" i="5" l="1"/>
  <c r="A586" i="5"/>
  <c r="A381" i="2"/>
  <c r="F382" i="2"/>
  <c r="C588" i="5" l="1"/>
  <c r="A587" i="5"/>
  <c r="A382" i="2"/>
  <c r="F383" i="2"/>
  <c r="C589" i="5" l="1"/>
  <c r="A588" i="5"/>
  <c r="F384" i="2"/>
  <c r="A383" i="2"/>
  <c r="C590" i="5" l="1"/>
  <c r="A589" i="5"/>
  <c r="A384" i="2"/>
  <c r="F385" i="2"/>
  <c r="C591" i="5" l="1"/>
  <c r="A590" i="5"/>
  <c r="A385" i="2"/>
  <c r="F386" i="2"/>
  <c r="C592" i="5" l="1"/>
  <c r="A591" i="5"/>
  <c r="A386" i="2"/>
  <c r="F387" i="2"/>
  <c r="C593" i="5" l="1"/>
  <c r="A592" i="5"/>
  <c r="A387" i="2"/>
  <c r="F388" i="2"/>
  <c r="C595" i="5" l="1"/>
  <c r="C597" i="5" s="1"/>
  <c r="A597" i="5" s="1"/>
  <c r="A593" i="5"/>
  <c r="A388" i="2"/>
  <c r="F389" i="2"/>
  <c r="C599" i="5" l="1"/>
  <c r="A595" i="5"/>
  <c r="C598" i="5"/>
  <c r="A598" i="5" s="1"/>
  <c r="A389" i="2"/>
  <c r="F390" i="2"/>
  <c r="C600" i="5" l="1"/>
  <c r="A599" i="5"/>
  <c r="A390" i="2"/>
  <c r="F391" i="2"/>
  <c r="C601" i="5" l="1"/>
  <c r="A600" i="5"/>
  <c r="A391" i="2"/>
  <c r="F392" i="2"/>
  <c r="C604" i="5" l="1"/>
  <c r="A601" i="5"/>
  <c r="C603" i="5"/>
  <c r="A603" i="5" s="1"/>
  <c r="F393" i="2"/>
  <c r="A392" i="2"/>
  <c r="C605" i="5" l="1"/>
  <c r="A604" i="5"/>
  <c r="A393" i="2"/>
  <c r="F394" i="2"/>
  <c r="C607" i="5" l="1"/>
  <c r="A605" i="5"/>
  <c r="A394" i="2"/>
  <c r="F395" i="2"/>
  <c r="C608" i="5" l="1"/>
  <c r="A607" i="5"/>
  <c r="A395" i="2"/>
  <c r="F396" i="2"/>
  <c r="C609" i="5" l="1"/>
  <c r="C610" i="5" s="1"/>
  <c r="A610" i="5" s="1"/>
  <c r="A608" i="5"/>
  <c r="F397" i="2"/>
  <c r="A396" i="2"/>
  <c r="C611" i="5" l="1"/>
  <c r="C612" i="5" s="1"/>
  <c r="A612" i="5" s="1"/>
  <c r="A609" i="5"/>
  <c r="A397" i="2"/>
  <c r="F398" i="2"/>
  <c r="C613" i="5" l="1"/>
  <c r="A611" i="5"/>
  <c r="A398" i="2"/>
  <c r="F399" i="2"/>
  <c r="C614" i="5" l="1"/>
  <c r="A613" i="5"/>
  <c r="A399" i="2"/>
  <c r="F400" i="2"/>
  <c r="C615" i="5" l="1"/>
  <c r="C616" i="5" s="1"/>
  <c r="A614" i="5"/>
  <c r="A400" i="2"/>
  <c r="F401" i="2"/>
  <c r="A616" i="5" l="1"/>
  <c r="C617" i="5"/>
  <c r="A617" i="5" s="1"/>
  <c r="C618" i="5"/>
  <c r="A615" i="5"/>
  <c r="A401" i="2"/>
  <c r="F402" i="2"/>
  <c r="C620" i="5" l="1"/>
  <c r="A618" i="5"/>
  <c r="C619" i="5"/>
  <c r="A619" i="5" s="1"/>
  <c r="A402" i="2"/>
  <c r="F403" i="2"/>
  <c r="C621" i="5" l="1"/>
  <c r="A620" i="5"/>
  <c r="F404" i="2"/>
  <c r="A403" i="2"/>
  <c r="C622" i="5" l="1"/>
  <c r="A621" i="5"/>
  <c r="A404" i="2"/>
  <c r="F405" i="2"/>
  <c r="C625" i="5" l="1"/>
  <c r="A622" i="5"/>
  <c r="C624" i="5"/>
  <c r="A624" i="5" s="1"/>
  <c r="F406" i="2"/>
  <c r="A405" i="2"/>
  <c r="C626" i="5" l="1"/>
  <c r="A625" i="5"/>
  <c r="A406" i="2"/>
  <c r="F407" i="2"/>
  <c r="C629" i="5" l="1"/>
  <c r="A626" i="5"/>
  <c r="A407" i="2"/>
  <c r="F408" i="2"/>
  <c r="C630" i="5" l="1"/>
  <c r="A629" i="5"/>
  <c r="A408" i="2"/>
  <c r="F409" i="2"/>
  <c r="C631" i="5" l="1"/>
  <c r="A630" i="5"/>
  <c r="A409" i="2"/>
  <c r="F410" i="2"/>
  <c r="C632" i="5" l="1"/>
  <c r="A631" i="5"/>
  <c r="A410" i="2"/>
  <c r="F411" i="2"/>
  <c r="C633" i="5" l="1"/>
  <c r="A632" i="5"/>
  <c r="A411" i="2"/>
  <c r="F412" i="2"/>
  <c r="C635" i="5" l="1"/>
  <c r="A633" i="5"/>
  <c r="C634" i="5"/>
  <c r="A634" i="5" s="1"/>
  <c r="A412" i="2"/>
  <c r="F413" i="2"/>
  <c r="C636" i="5" l="1"/>
  <c r="A635" i="5"/>
  <c r="A413" i="2"/>
  <c r="F414" i="2"/>
  <c r="C637" i="5" l="1"/>
  <c r="A636" i="5"/>
  <c r="A414" i="2"/>
  <c r="F415" i="2"/>
  <c r="C638" i="5" l="1"/>
  <c r="A637" i="5"/>
  <c r="A415" i="2"/>
  <c r="F416" i="2"/>
  <c r="C639" i="5" l="1"/>
  <c r="A638" i="5"/>
  <c r="A416" i="2"/>
  <c r="F417" i="2"/>
  <c r="C640" i="5" l="1"/>
  <c r="A639" i="5"/>
  <c r="A417" i="2"/>
  <c r="F418" i="2"/>
  <c r="C641" i="5" l="1"/>
  <c r="A640" i="5"/>
  <c r="F419" i="2"/>
  <c r="A418" i="2"/>
  <c r="C642" i="5" l="1"/>
  <c r="A641" i="5"/>
  <c r="A419" i="2"/>
  <c r="F420" i="2"/>
  <c r="C643" i="5" l="1"/>
  <c r="A642" i="5"/>
  <c r="A420" i="2"/>
  <c r="F421" i="2"/>
  <c r="C644" i="5" l="1"/>
  <c r="C645" i="5" s="1"/>
  <c r="A643" i="5"/>
  <c r="A421" i="2"/>
  <c r="F422" i="2"/>
  <c r="A645" i="5" l="1"/>
  <c r="C647" i="5"/>
  <c r="A647" i="5" s="1"/>
  <c r="C648" i="5"/>
  <c r="A644" i="5"/>
  <c r="A422" i="2"/>
  <c r="F423" i="2"/>
  <c r="C649" i="5" l="1"/>
  <c r="A648" i="5"/>
  <c r="A423" i="2"/>
  <c r="F424" i="2"/>
  <c r="C650" i="5" l="1"/>
  <c r="A649" i="5"/>
  <c r="A424" i="2"/>
  <c r="F425" i="2"/>
  <c r="C651" i="5" l="1"/>
  <c r="C652" i="5" s="1"/>
  <c r="A652" i="5" s="1"/>
  <c r="A650" i="5"/>
  <c r="A425" i="2"/>
  <c r="F426" i="2"/>
  <c r="C654" i="5" l="1"/>
  <c r="A651" i="5"/>
  <c r="A426" i="2"/>
  <c r="F427" i="2"/>
  <c r="C655" i="5" l="1"/>
  <c r="A654" i="5"/>
  <c r="A427" i="2"/>
  <c r="F428" i="2"/>
  <c r="C656" i="5" l="1"/>
  <c r="A655" i="5"/>
  <c r="A428" i="2"/>
  <c r="F429" i="2"/>
  <c r="C657" i="5" l="1"/>
  <c r="C658" i="5" s="1"/>
  <c r="A658" i="5" s="1"/>
  <c r="A656" i="5"/>
  <c r="A429" i="2"/>
  <c r="F430" i="2"/>
  <c r="C659" i="5" l="1"/>
  <c r="A657" i="5"/>
  <c r="F431" i="2"/>
  <c r="A430" i="2"/>
  <c r="C660" i="5" l="1"/>
  <c r="A659" i="5"/>
  <c r="A431" i="2"/>
  <c r="F432" i="2"/>
  <c r="C661" i="5" l="1"/>
  <c r="A660" i="5"/>
  <c r="F433" i="2"/>
  <c r="A432" i="2"/>
  <c r="C663" i="5" l="1"/>
  <c r="A661" i="5"/>
  <c r="A433" i="2"/>
  <c r="F434" i="2"/>
  <c r="C664" i="5" l="1"/>
  <c r="A663" i="5"/>
  <c r="A434" i="2"/>
  <c r="F435" i="2"/>
  <c r="C665" i="5" l="1"/>
  <c r="A664" i="5"/>
  <c r="A435" i="2"/>
  <c r="F436" i="2"/>
  <c r="C668" i="5" l="1"/>
  <c r="A665" i="5"/>
  <c r="C666" i="5"/>
  <c r="A436" i="2"/>
  <c r="F437" i="2"/>
  <c r="A666" i="5" l="1"/>
  <c r="C667" i="5"/>
  <c r="A667" i="5" s="1"/>
  <c r="C669" i="5"/>
  <c r="C670" i="5" s="1"/>
  <c r="A670" i="5" s="1"/>
  <c r="A668" i="5"/>
  <c r="A437" i="2"/>
  <c r="F438" i="2"/>
  <c r="C672" i="5" l="1"/>
  <c r="A669" i="5"/>
  <c r="A438" i="2"/>
  <c r="F439" i="2"/>
  <c r="C673" i="5" l="1"/>
  <c r="A672" i="5"/>
  <c r="A439" i="2"/>
  <c r="F440" i="2"/>
  <c r="C674" i="5" l="1"/>
  <c r="A673" i="5"/>
  <c r="A440" i="2"/>
  <c r="F441" i="2"/>
  <c r="C675" i="5" l="1"/>
  <c r="A674" i="5"/>
  <c r="A441" i="2"/>
  <c r="F442" i="2"/>
  <c r="C677" i="5" l="1"/>
  <c r="A675" i="5"/>
  <c r="F443" i="2"/>
  <c r="A442" i="2"/>
  <c r="C678" i="5" l="1"/>
  <c r="A677" i="5"/>
  <c r="A443" i="2"/>
  <c r="F444" i="2"/>
  <c r="C679" i="5" l="1"/>
  <c r="A678" i="5"/>
  <c r="A444" i="2"/>
  <c r="F445" i="2"/>
  <c r="C684" i="5" l="1"/>
  <c r="A679" i="5"/>
  <c r="C681" i="5"/>
  <c r="A445" i="2"/>
  <c r="F446" i="2"/>
  <c r="C685" i="5" l="1"/>
  <c r="A684" i="5"/>
  <c r="A681" i="5"/>
  <c r="C682" i="5"/>
  <c r="A682" i="5" s="1"/>
  <c r="A446" i="2"/>
  <c r="F447" i="2"/>
  <c r="C686" i="5" l="1"/>
  <c r="A685" i="5"/>
  <c r="A447" i="2"/>
  <c r="F448" i="2"/>
  <c r="C687" i="5" l="1"/>
  <c r="A686" i="5"/>
  <c r="A448" i="2"/>
  <c r="F449" i="2"/>
  <c r="C688" i="5" l="1"/>
  <c r="A687" i="5"/>
  <c r="A449" i="2"/>
  <c r="F450" i="2"/>
  <c r="C689" i="5" l="1"/>
  <c r="A688" i="5"/>
  <c r="A450" i="2"/>
  <c r="F451" i="2"/>
  <c r="C690" i="5" l="1"/>
  <c r="A689" i="5"/>
  <c r="F452" i="2"/>
  <c r="A451" i="2"/>
  <c r="C691" i="5" l="1"/>
  <c r="A690" i="5"/>
  <c r="A452" i="2"/>
  <c r="F453" i="2"/>
  <c r="C693" i="5" l="1"/>
  <c r="A691" i="5"/>
  <c r="A453" i="2"/>
  <c r="F454" i="2"/>
  <c r="C694" i="5" l="1"/>
  <c r="A693" i="5"/>
  <c r="A454" i="2"/>
  <c r="F455" i="2"/>
  <c r="C696" i="5" l="1"/>
  <c r="A694" i="5"/>
  <c r="A455" i="2"/>
  <c r="F456" i="2"/>
  <c r="C697" i="5" l="1"/>
  <c r="A696" i="5"/>
  <c r="A456" i="2"/>
  <c r="F457" i="2"/>
  <c r="C698" i="5" l="1"/>
  <c r="A697" i="5"/>
  <c r="A457" i="2"/>
  <c r="F458" i="2"/>
  <c r="C699" i="5" l="1"/>
  <c r="A698" i="5"/>
  <c r="F459" i="2"/>
  <c r="A458" i="2"/>
  <c r="C700" i="5" l="1"/>
  <c r="A699" i="5"/>
  <c r="A459" i="2"/>
  <c r="F460" i="2"/>
  <c r="C702" i="5" l="1"/>
  <c r="A700" i="5"/>
  <c r="A460" i="2"/>
  <c r="F461" i="2"/>
  <c r="C704" i="5" l="1"/>
  <c r="C705" i="5" s="1"/>
  <c r="A705" i="5" s="1"/>
  <c r="A702" i="5"/>
  <c r="C703" i="5"/>
  <c r="A703" i="5" s="1"/>
  <c r="A461" i="2"/>
  <c r="F462" i="2"/>
  <c r="C706" i="5" l="1"/>
  <c r="C707" i="5" s="1"/>
  <c r="A704" i="5"/>
  <c r="A462" i="2"/>
  <c r="F463" i="2"/>
  <c r="A707" i="5" l="1"/>
  <c r="C708" i="5"/>
  <c r="A708" i="5" s="1"/>
  <c r="C709" i="5"/>
  <c r="A706" i="5"/>
  <c r="A463" i="2"/>
  <c r="F464" i="2"/>
  <c r="C710" i="5" l="1"/>
  <c r="A709" i="5"/>
  <c r="A464" i="2"/>
  <c r="F465" i="2"/>
  <c r="C712" i="5" l="1"/>
  <c r="A710" i="5"/>
  <c r="A465" i="2"/>
  <c r="F466" i="2"/>
  <c r="C713" i="5" l="1"/>
  <c r="A712" i="5"/>
  <c r="A466" i="2"/>
  <c r="F467" i="2"/>
  <c r="C714" i="5" l="1"/>
  <c r="A713" i="5"/>
  <c r="F468" i="2"/>
  <c r="A467" i="2"/>
  <c r="C715" i="5" l="1"/>
  <c r="C723" i="5" s="1"/>
  <c r="A723" i="5" s="1"/>
  <c r="A714" i="5"/>
  <c r="A468" i="2"/>
  <c r="F469" i="2"/>
  <c r="C724" i="5" l="1"/>
  <c r="C725" i="5" s="1"/>
  <c r="A725" i="5" s="1"/>
  <c r="A715" i="5"/>
  <c r="A469" i="2"/>
  <c r="F470" i="2"/>
  <c r="C726" i="5" l="1"/>
  <c r="A724" i="5"/>
  <c r="F471" i="2"/>
  <c r="A470" i="2"/>
  <c r="C727" i="5" l="1"/>
  <c r="A726" i="5"/>
  <c r="A471" i="2"/>
  <c r="F472" i="2"/>
  <c r="C728" i="5" l="1"/>
  <c r="A727" i="5"/>
  <c r="A472" i="2"/>
  <c r="F473" i="2"/>
  <c r="C731" i="5" l="1"/>
  <c r="A728" i="5"/>
  <c r="A473" i="2"/>
  <c r="F474" i="2"/>
  <c r="C732" i="5" l="1"/>
  <c r="A731" i="5"/>
  <c r="A474" i="2"/>
  <c r="F475" i="2"/>
  <c r="C733" i="5" l="1"/>
  <c r="A732" i="5"/>
  <c r="A475" i="2"/>
  <c r="F476" i="2"/>
  <c r="C735" i="5" l="1"/>
  <c r="A733" i="5"/>
  <c r="A476" i="2"/>
  <c r="F477" i="2"/>
  <c r="C736" i="5" l="1"/>
  <c r="A735" i="5"/>
  <c r="A477" i="2"/>
  <c r="F478" i="2"/>
  <c r="C737" i="5" l="1"/>
  <c r="A736" i="5"/>
  <c r="A478" i="2"/>
  <c r="F479" i="2"/>
  <c r="C738" i="5" l="1"/>
  <c r="A737" i="5"/>
  <c r="F480" i="2"/>
  <c r="A479" i="2"/>
  <c r="C739" i="5" l="1"/>
  <c r="A738" i="5"/>
  <c r="A480" i="2"/>
  <c r="F481" i="2"/>
  <c r="C740" i="5" l="1"/>
  <c r="A739" i="5"/>
  <c r="F482" i="2"/>
  <c r="A481" i="2"/>
  <c r="C741" i="5" l="1"/>
  <c r="A740" i="5"/>
  <c r="A482" i="2"/>
  <c r="F483" i="2"/>
  <c r="C742" i="5" l="1"/>
  <c r="A741" i="5"/>
  <c r="A483" i="2"/>
  <c r="F484" i="2"/>
  <c r="C743" i="5" l="1"/>
  <c r="A742" i="5"/>
  <c r="A484" i="2"/>
  <c r="F485" i="2"/>
  <c r="C744" i="5" l="1"/>
  <c r="A743" i="5"/>
  <c r="F486" i="2"/>
  <c r="A485" i="2"/>
  <c r="C745" i="5" l="1"/>
  <c r="A744" i="5"/>
  <c r="A486" i="2"/>
  <c r="F487" i="2"/>
  <c r="C746" i="5" l="1"/>
  <c r="A745" i="5"/>
  <c r="A487" i="2"/>
  <c r="F488" i="2"/>
  <c r="A746" i="5" l="1"/>
  <c r="C749" i="5"/>
  <c r="A488" i="2"/>
  <c r="F489" i="2"/>
  <c r="A749" i="5" l="1"/>
  <c r="C750" i="5"/>
  <c r="A750" i="5" s="1"/>
  <c r="A489" i="2"/>
  <c r="F490" i="2"/>
  <c r="G134" i="5" l="1"/>
  <c r="G62" i="5"/>
  <c r="G145" i="5"/>
  <c r="G130" i="5"/>
  <c r="G92" i="5"/>
  <c r="G150" i="5"/>
  <c r="G10" i="5"/>
  <c r="G16" i="5"/>
  <c r="G66" i="5"/>
  <c r="G140" i="5"/>
  <c r="G86" i="5"/>
  <c r="G22" i="5"/>
  <c r="G97" i="5"/>
  <c r="G74" i="5"/>
  <c r="G65" i="5"/>
  <c r="G72" i="5"/>
  <c r="G37" i="5"/>
  <c r="G9" i="5"/>
  <c r="G28" i="5"/>
  <c r="G149" i="5"/>
  <c r="G121" i="5"/>
  <c r="G146" i="5"/>
  <c r="G58" i="5"/>
  <c r="G53" i="5"/>
  <c r="G137" i="5"/>
  <c r="G57" i="5"/>
  <c r="G52" i="5"/>
  <c r="G5" i="5"/>
  <c r="G68" i="5"/>
  <c r="G117" i="5"/>
  <c r="G42" i="5"/>
  <c r="G120" i="5"/>
  <c r="G6" i="5"/>
  <c r="G56" i="5"/>
  <c r="G142" i="5"/>
  <c r="G38" i="5"/>
  <c r="G32" i="5"/>
  <c r="G4" i="5"/>
  <c r="G17" i="5"/>
  <c r="G89" i="5"/>
  <c r="G136" i="5"/>
  <c r="G106" i="5"/>
  <c r="G122" i="5"/>
  <c r="G129" i="5"/>
  <c r="G82" i="5"/>
  <c r="G101" i="5"/>
  <c r="G73" i="5"/>
  <c r="G144" i="5"/>
  <c r="G98" i="5"/>
  <c r="G36" i="5"/>
  <c r="G21" i="5"/>
  <c r="G30" i="5"/>
  <c r="G34" i="5"/>
  <c r="G26" i="5"/>
  <c r="G112" i="5"/>
  <c r="G48" i="5"/>
  <c r="G20" i="5"/>
  <c r="G113" i="5"/>
  <c r="G78" i="5"/>
  <c r="G69" i="5"/>
  <c r="G41" i="5"/>
  <c r="G80" i="5"/>
  <c r="G64" i="5"/>
  <c r="G102" i="5"/>
  <c r="G108" i="5"/>
  <c r="G133" i="5"/>
  <c r="G105" i="5"/>
  <c r="G94" i="5"/>
  <c r="G152" i="5"/>
  <c r="G54" i="5"/>
  <c r="G49" i="5"/>
  <c r="G132" i="5"/>
  <c r="G76" i="5"/>
  <c r="G81" i="5"/>
  <c r="G104" i="5"/>
  <c r="G12" i="5"/>
  <c r="G25" i="5"/>
  <c r="G126" i="5"/>
  <c r="G100" i="5"/>
  <c r="G88" i="5"/>
  <c r="G85" i="5"/>
  <c r="G114" i="5"/>
  <c r="G50" i="5"/>
  <c r="G33" i="5"/>
  <c r="G111" i="5"/>
  <c r="G148" i="5"/>
  <c r="G70" i="5"/>
  <c r="G96" i="5"/>
  <c r="G46" i="5"/>
  <c r="G29" i="5"/>
  <c r="G24" i="5"/>
  <c r="G109" i="5"/>
  <c r="G14" i="5"/>
  <c r="G13" i="5"/>
  <c r="G141" i="5"/>
  <c r="G110" i="5"/>
  <c r="G8" i="5"/>
  <c r="G124" i="5"/>
  <c r="G60" i="5"/>
  <c r="G61" i="5"/>
  <c r="G77" i="5"/>
  <c r="G128" i="5"/>
  <c r="G44" i="5"/>
  <c r="G99" i="5"/>
  <c r="G131" i="5"/>
  <c r="G90" i="5"/>
  <c r="G3" i="5"/>
  <c r="G39" i="5"/>
  <c r="G15" i="5"/>
  <c r="G75" i="5"/>
  <c r="G7" i="5"/>
  <c r="G47" i="5"/>
  <c r="G93" i="5"/>
  <c r="G40" i="5"/>
  <c r="G31" i="5"/>
  <c r="G135" i="5"/>
  <c r="G127" i="5"/>
  <c r="G27" i="5"/>
  <c r="G139" i="5"/>
  <c r="G125" i="5"/>
  <c r="G118" i="5"/>
  <c r="G67" i="5"/>
  <c r="G123" i="5"/>
  <c r="G116" i="5"/>
  <c r="G18" i="5"/>
  <c r="G84" i="5"/>
  <c r="G51" i="5"/>
  <c r="G19" i="5"/>
  <c r="G2" i="5"/>
  <c r="G45" i="5"/>
  <c r="G138" i="5"/>
  <c r="G107" i="5"/>
  <c r="G87" i="5"/>
  <c r="G119" i="5"/>
  <c r="G143" i="5"/>
  <c r="G35" i="5"/>
  <c r="G151" i="5"/>
  <c r="G63" i="5"/>
  <c r="G83" i="5"/>
  <c r="G23" i="5"/>
  <c r="G115" i="5"/>
  <c r="G147" i="5"/>
  <c r="G71" i="5"/>
  <c r="G103" i="5"/>
  <c r="G11" i="5"/>
  <c r="G43" i="5"/>
  <c r="G79" i="5"/>
  <c r="G91" i="5"/>
  <c r="G95" i="5"/>
  <c r="G55" i="5"/>
  <c r="G59" i="5"/>
  <c r="A490" i="2"/>
  <c r="F491" i="2"/>
  <c r="J6" i="5" l="1"/>
  <c r="I3" i="5"/>
  <c r="I4" i="5"/>
  <c r="A491" i="2"/>
  <c r="F492" i="2"/>
  <c r="F493" i="2" l="1"/>
  <c r="A492" i="2"/>
  <c r="A493" i="2" l="1"/>
  <c r="F494" i="2"/>
  <c r="A494" i="2" l="1"/>
  <c r="F495" i="2"/>
  <c r="F496" i="2" l="1"/>
  <c r="A495" i="2"/>
  <c r="A496" i="2" l="1"/>
  <c r="F497" i="2"/>
  <c r="A497" i="2" l="1"/>
  <c r="F498" i="2"/>
  <c r="A498" i="2" l="1"/>
  <c r="F499" i="2"/>
  <c r="A499" i="2" l="1"/>
  <c r="F500" i="2"/>
  <c r="A500" i="2" l="1"/>
  <c r="F501" i="2"/>
  <c r="A501" i="2" l="1"/>
  <c r="F502" i="2"/>
  <c r="A502" i="2" l="1"/>
  <c r="F503" i="2"/>
  <c r="A503" i="2" l="1"/>
  <c r="F504" i="2"/>
  <c r="A504" i="2" l="1"/>
  <c r="F505" i="2"/>
  <c r="A505" i="2" l="1"/>
  <c r="F506" i="2"/>
  <c r="A506" i="2" l="1"/>
  <c r="F507" i="2"/>
  <c r="A507" i="2" l="1"/>
  <c r="F508" i="2"/>
  <c r="A508" i="2" l="1"/>
  <c r="F509" i="2"/>
  <c r="A509" i="2" l="1"/>
  <c r="F510" i="2"/>
  <c r="A510" i="2" l="1"/>
  <c r="F511" i="2"/>
  <c r="A511" i="2" l="1"/>
  <c r="F512" i="2"/>
  <c r="A512" i="2" l="1"/>
  <c r="F513" i="2"/>
  <c r="F514" i="2" l="1"/>
  <c r="A513" i="2"/>
  <c r="A514" i="2" l="1"/>
  <c r="F515" i="2"/>
  <c r="A515" i="2" l="1"/>
  <c r="F516" i="2"/>
  <c r="A516" i="2" l="1"/>
  <c r="F517" i="2"/>
  <c r="A517" i="2" l="1"/>
  <c r="F518" i="2"/>
  <c r="A518" i="2" l="1"/>
  <c r="F519" i="2"/>
  <c r="F520" i="2" l="1"/>
  <c r="A519" i="2"/>
  <c r="A520" i="2" l="1"/>
  <c r="F521" i="2"/>
  <c r="A521" i="2" l="1"/>
  <c r="F522" i="2"/>
  <c r="A522" i="2" l="1"/>
  <c r="F523" i="2"/>
  <c r="F524" i="2" l="1"/>
  <c r="A523" i="2"/>
  <c r="A524" i="2" l="1"/>
  <c r="F525" i="2"/>
  <c r="A525" i="2" l="1"/>
  <c r="F526" i="2"/>
  <c r="A526" i="2" l="1"/>
  <c r="F527" i="2"/>
  <c r="A527" i="2" l="1"/>
  <c r="F528" i="2"/>
  <c r="A528" i="2" l="1"/>
  <c r="F529" i="2"/>
  <c r="A529" i="2" l="1"/>
  <c r="F530" i="2"/>
  <c r="A530" i="2" l="1"/>
  <c r="F531" i="2"/>
  <c r="A531" i="2" l="1"/>
  <c r="F532" i="2"/>
  <c r="A532" i="2" l="1"/>
  <c r="F533" i="2"/>
  <c r="A533" i="2" l="1"/>
  <c r="F534" i="2"/>
  <c r="A534" i="2" l="1"/>
  <c r="F535" i="2"/>
  <c r="A535" i="2" l="1"/>
  <c r="F536" i="2"/>
  <c r="A536" i="2" l="1"/>
  <c r="F537" i="2"/>
  <c r="F538" i="2" l="1"/>
  <c r="A537" i="2"/>
  <c r="A538" i="2" l="1"/>
  <c r="F539" i="2"/>
  <c r="A539" i="2" l="1"/>
  <c r="F540" i="2"/>
  <c r="A540" i="2" l="1"/>
  <c r="F541" i="2"/>
  <c r="A541" i="2" l="1"/>
  <c r="F542" i="2"/>
  <c r="A542" i="2" l="1"/>
  <c r="F543" i="2"/>
  <c r="A543" i="2" l="1"/>
  <c r="F544" i="2"/>
  <c r="A544" i="2" l="1"/>
  <c r="F545" i="2"/>
  <c r="F546" i="2" l="1"/>
  <c r="A545" i="2"/>
  <c r="A546" i="2" l="1"/>
  <c r="F547" i="2"/>
  <c r="A547" i="2" l="1"/>
  <c r="F548" i="2"/>
  <c r="A548" i="2" l="1"/>
  <c r="F549" i="2"/>
  <c r="A549" i="2" l="1"/>
  <c r="F550" i="2"/>
  <c r="A550" i="2" l="1"/>
  <c r="F551" i="2"/>
  <c r="A551" i="2" l="1"/>
  <c r="F552" i="2"/>
  <c r="A552" i="2" l="1"/>
  <c r="F553" i="2"/>
  <c r="F554" i="2" l="1"/>
  <c r="A553" i="2"/>
  <c r="A554" i="2" l="1"/>
  <c r="F555" i="2"/>
  <c r="A555" i="2" l="1"/>
  <c r="F556" i="2"/>
  <c r="A556" i="2" l="1"/>
  <c r="F557" i="2"/>
  <c r="A557" i="2" l="1"/>
  <c r="F558" i="2"/>
  <c r="F559" i="2" l="1"/>
  <c r="A558" i="2"/>
  <c r="A559" i="2" l="1"/>
  <c r="F560" i="2"/>
  <c r="A560" i="2" l="1"/>
  <c r="F561" i="2"/>
  <c r="A561" i="2" l="1"/>
  <c r="F562" i="2"/>
  <c r="A562" i="2" l="1"/>
  <c r="F563" i="2"/>
  <c r="A563" i="2" l="1"/>
  <c r="F564" i="2"/>
  <c r="A564" i="2" l="1"/>
  <c r="F565" i="2"/>
  <c r="A565" i="2" l="1"/>
  <c r="F566" i="2"/>
  <c r="A566" i="2" l="1"/>
  <c r="F567" i="2"/>
  <c r="A567" i="2" l="1"/>
  <c r="F568" i="2"/>
  <c r="A568" i="2" l="1"/>
  <c r="F569" i="2"/>
  <c r="F570" i="2" l="1"/>
  <c r="A569" i="2"/>
  <c r="A570" i="2" l="1"/>
  <c r="F571" i="2"/>
  <c r="F572" i="2" l="1"/>
  <c r="A571" i="2"/>
  <c r="A572" i="2" l="1"/>
  <c r="F573" i="2"/>
  <c r="F574" i="2" l="1"/>
  <c r="A573" i="2"/>
  <c r="A574" i="2" l="1"/>
  <c r="F575" i="2"/>
  <c r="A575" i="2" l="1"/>
  <c r="F576" i="2"/>
  <c r="A576" i="2" l="1"/>
  <c r="F577" i="2"/>
  <c r="A577" i="2" l="1"/>
  <c r="F578" i="2"/>
  <c r="A578" i="2" l="1"/>
  <c r="F579" i="2"/>
  <c r="A579" i="2" l="1"/>
  <c r="F580" i="2"/>
  <c r="A580" i="2" l="1"/>
  <c r="F581" i="2"/>
  <c r="A581" i="2" l="1"/>
  <c r="F582" i="2"/>
  <c r="A582" i="2" l="1"/>
  <c r="F583" i="2"/>
  <c r="A583" i="2" l="1"/>
  <c r="F584" i="2"/>
  <c r="A584" i="2" l="1"/>
  <c r="F585" i="2"/>
  <c r="A585" i="2" l="1"/>
  <c r="F586" i="2"/>
  <c r="A586" i="2" l="1"/>
  <c r="F587" i="2"/>
  <c r="A587" i="2" l="1"/>
  <c r="F588" i="2"/>
  <c r="A588" i="2" l="1"/>
  <c r="F589" i="2"/>
  <c r="A589" i="2" l="1"/>
  <c r="F590" i="2"/>
  <c r="A590" i="2" l="1"/>
  <c r="F591" i="2"/>
  <c r="A591" i="2" l="1"/>
  <c r="F592" i="2"/>
  <c r="A592" i="2" l="1"/>
  <c r="F593" i="2"/>
  <c r="F594" i="2" l="1"/>
  <c r="A593" i="2"/>
  <c r="A594" i="2" l="1"/>
  <c r="F595" i="2"/>
  <c r="F596" i="2" l="1"/>
  <c r="A595" i="2"/>
  <c r="A596" i="2" l="1"/>
  <c r="F597" i="2"/>
  <c r="A597" i="2" l="1"/>
  <c r="F598" i="2"/>
  <c r="A598" i="2" l="1"/>
  <c r="F599" i="2"/>
  <c r="A599" i="2" l="1"/>
  <c r="F600" i="2"/>
  <c r="A600" i="2" l="1"/>
  <c r="F601" i="2"/>
  <c r="F602" i="2" l="1"/>
  <c r="A601" i="2"/>
  <c r="A602" i="2" l="1"/>
  <c r="F603" i="2"/>
  <c r="A603" i="2" l="1"/>
  <c r="F604" i="2"/>
  <c r="A604" i="2" l="1"/>
  <c r="F605" i="2"/>
  <c r="F606" i="2" l="1"/>
  <c r="A605" i="2"/>
  <c r="A606" i="2" l="1"/>
  <c r="F607" i="2"/>
  <c r="A607" i="2" l="1"/>
  <c r="F608" i="2"/>
  <c r="A608" i="2" l="1"/>
  <c r="F609" i="2"/>
  <c r="F610" i="2" l="1"/>
  <c r="A609" i="2"/>
  <c r="A610" i="2" l="1"/>
  <c r="F611" i="2"/>
  <c r="F612" i="2" l="1"/>
  <c r="A611" i="2"/>
  <c r="A612" i="2" l="1"/>
  <c r="F613" i="2"/>
  <c r="A613" i="2" l="1"/>
  <c r="F614" i="2"/>
  <c r="A614" i="2" l="1"/>
  <c r="F615" i="2"/>
  <c r="F616" i="2" l="1"/>
  <c r="A615" i="2"/>
  <c r="A616" i="2" l="1"/>
  <c r="F617" i="2"/>
  <c r="A617" i="2" l="1"/>
  <c r="F618" i="2"/>
  <c r="A618" i="2" l="1"/>
  <c r="F619" i="2"/>
  <c r="A619" i="2" l="1"/>
  <c r="F620" i="2"/>
  <c r="A620" i="2" l="1"/>
  <c r="F621" i="2"/>
  <c r="A621" i="2" l="1"/>
  <c r="F622" i="2"/>
  <c r="F623" i="2" l="1"/>
  <c r="A622" i="2"/>
  <c r="A623" i="2" l="1"/>
  <c r="F624" i="2"/>
  <c r="A624" i="2" l="1"/>
  <c r="F625" i="2"/>
  <c r="A625" i="2" l="1"/>
  <c r="F626" i="2"/>
  <c r="F627" i="2" l="1"/>
  <c r="A626" i="2"/>
  <c r="A627" i="2" l="1"/>
  <c r="F628" i="2"/>
  <c r="A628" i="2" l="1"/>
  <c r="F629" i="2"/>
  <c r="A629" i="2" l="1"/>
  <c r="F630" i="2"/>
  <c r="A630" i="2" l="1"/>
  <c r="F631" i="2"/>
  <c r="A631" i="2" l="1"/>
  <c r="F632" i="2"/>
  <c r="A632" i="2" l="1"/>
  <c r="F633" i="2"/>
  <c r="A633" i="2" l="1"/>
  <c r="F634" i="2"/>
  <c r="A634" i="2" l="1"/>
  <c r="F635" i="2"/>
  <c r="A635" i="2" l="1"/>
  <c r="F636" i="2"/>
  <c r="A636" i="2" l="1"/>
  <c r="F637" i="2"/>
  <c r="A637" i="2" l="1"/>
  <c r="F638" i="2"/>
  <c r="A638" i="2" l="1"/>
  <c r="F639" i="2"/>
  <c r="A639" i="2" l="1"/>
  <c r="F640" i="2"/>
  <c r="A640" i="2" l="1"/>
  <c r="F641" i="2"/>
  <c r="A641" i="2" l="1"/>
  <c r="F642" i="2"/>
  <c r="A642" i="2" l="1"/>
  <c r="F643" i="2"/>
  <c r="A643" i="2" l="1"/>
  <c r="F644" i="2"/>
  <c r="F645" i="2" l="1"/>
  <c r="A644" i="2"/>
  <c r="A645" i="2" l="1"/>
  <c r="F646" i="2"/>
  <c r="A646" i="2" l="1"/>
  <c r="F647" i="2"/>
  <c r="A647" i="2" l="1"/>
  <c r="F648" i="2"/>
  <c r="A648" i="2" l="1"/>
  <c r="F649" i="2"/>
  <c r="A649" i="2" l="1"/>
  <c r="F650" i="2"/>
  <c r="A650" i="2" l="1"/>
  <c r="F651" i="2"/>
  <c r="F652" i="2" l="1"/>
  <c r="A651" i="2"/>
  <c r="A652" i="2" l="1"/>
  <c r="F653" i="2"/>
  <c r="A653" i="2" l="1"/>
  <c r="F654" i="2"/>
  <c r="A654" i="2" l="1"/>
  <c r="F655" i="2"/>
  <c r="A655" i="2" l="1"/>
  <c r="F656" i="2"/>
  <c r="A656" i="2" l="1"/>
  <c r="F657" i="2"/>
  <c r="F658" i="2" l="1"/>
  <c r="A657" i="2"/>
  <c r="A658" i="2" l="1"/>
  <c r="F659" i="2"/>
  <c r="A659" i="2" l="1"/>
  <c r="F660" i="2"/>
  <c r="A660" i="2" l="1"/>
  <c r="F661" i="2"/>
  <c r="F662" i="2" l="1"/>
  <c r="A661" i="2"/>
  <c r="A662" i="2" l="1"/>
  <c r="F663" i="2"/>
  <c r="A663" i="2" l="1"/>
  <c r="F664" i="2"/>
  <c r="A664" i="2" l="1"/>
  <c r="F665" i="2"/>
  <c r="A665" i="2" l="1"/>
  <c r="F666" i="2"/>
  <c r="A666" i="2" l="1"/>
  <c r="F667" i="2"/>
  <c r="A667" i="2" l="1"/>
  <c r="F668" i="2"/>
  <c r="A668" i="2" l="1"/>
  <c r="F669" i="2"/>
  <c r="F670" i="2" l="1"/>
  <c r="A669" i="2"/>
  <c r="A670" i="2" l="1"/>
  <c r="F671" i="2"/>
  <c r="A671" i="2" l="1"/>
  <c r="F672" i="2"/>
  <c r="A672" i="2" l="1"/>
  <c r="F673" i="2"/>
  <c r="A673" i="2" l="1"/>
  <c r="F674" i="2"/>
  <c r="A674" i="2" l="1"/>
  <c r="F675" i="2"/>
  <c r="F676" i="2" l="1"/>
  <c r="A675" i="2"/>
  <c r="A676" i="2" l="1"/>
  <c r="F677" i="2"/>
  <c r="A677" i="2" l="1"/>
  <c r="F678" i="2"/>
  <c r="A678" i="2" l="1"/>
  <c r="F679" i="2"/>
  <c r="F680" i="2" l="1"/>
  <c r="A679" i="2"/>
  <c r="A680" i="2" l="1"/>
  <c r="F681" i="2"/>
  <c r="A681" i="2" l="1"/>
  <c r="F682" i="2"/>
  <c r="A682" i="2" l="1"/>
  <c r="F683" i="2"/>
  <c r="A683" i="2" l="1"/>
  <c r="F684" i="2"/>
  <c r="A684" i="2" l="1"/>
  <c r="F685" i="2"/>
  <c r="A685" i="2" l="1"/>
  <c r="F686" i="2"/>
  <c r="A686" i="2" l="1"/>
  <c r="F687" i="2"/>
  <c r="A687" i="2" l="1"/>
  <c r="F688" i="2"/>
  <c r="A688" i="2" l="1"/>
  <c r="F689" i="2"/>
  <c r="A689" i="2" l="1"/>
  <c r="F690" i="2"/>
  <c r="A690" i="2" l="1"/>
  <c r="F691" i="2"/>
  <c r="F692" i="2" l="1"/>
  <c r="A691" i="2"/>
  <c r="A692" i="2" l="1"/>
  <c r="F693" i="2"/>
  <c r="A693" i="2" l="1"/>
  <c r="F694" i="2"/>
  <c r="F695" i="2" l="1"/>
  <c r="A694" i="2"/>
  <c r="A695" i="2" l="1"/>
  <c r="F696" i="2"/>
  <c r="A696" i="2" l="1"/>
  <c r="F697" i="2"/>
  <c r="A697" i="2" l="1"/>
  <c r="F698" i="2"/>
  <c r="A698" i="2" l="1"/>
  <c r="F699" i="2"/>
  <c r="A699" i="2" l="1"/>
  <c r="F700" i="2"/>
  <c r="F701" i="2" l="1"/>
  <c r="A700" i="2"/>
  <c r="A701" i="2" l="1"/>
  <c r="F702" i="2"/>
  <c r="A702" i="2" l="1"/>
  <c r="F703" i="2"/>
  <c r="F704" i="2" l="1"/>
  <c r="A703" i="2"/>
  <c r="A704" i="2" l="1"/>
  <c r="F705" i="2"/>
  <c r="A705" i="2" l="1"/>
  <c r="F706" i="2"/>
  <c r="A706" i="2" l="1"/>
  <c r="F707" i="2"/>
  <c r="A707" i="2" l="1"/>
  <c r="F708" i="2"/>
  <c r="A708" i="2" l="1"/>
  <c r="F709" i="2"/>
  <c r="A709" i="2" l="1"/>
  <c r="F710" i="2"/>
  <c r="F711" i="2" l="1"/>
  <c r="A710" i="2"/>
  <c r="A711" i="2" l="1"/>
  <c r="F712" i="2"/>
  <c r="A712" i="2" l="1"/>
  <c r="F713" i="2"/>
  <c r="A713" i="2" l="1"/>
  <c r="F714" i="2"/>
  <c r="A714" i="2" l="1"/>
  <c r="F715" i="2"/>
  <c r="F716" i="2" l="1"/>
  <c r="A715" i="2"/>
  <c r="A716" i="2" l="1"/>
  <c r="F717" i="2"/>
  <c r="A717" i="2" l="1"/>
  <c r="F718" i="2"/>
  <c r="A718" i="2" l="1"/>
  <c r="F719" i="2"/>
  <c r="A719" i="2" l="1"/>
  <c r="F720" i="2"/>
  <c r="A720" i="2" l="1"/>
  <c r="F721" i="2"/>
  <c r="A721" i="2" l="1"/>
  <c r="F722" i="2"/>
  <c r="A722" i="2" l="1"/>
  <c r="F723" i="2"/>
  <c r="A723" i="2" l="1"/>
  <c r="F724" i="2"/>
  <c r="F725" i="2" l="1"/>
  <c r="A724" i="2"/>
  <c r="A725" i="2" l="1"/>
  <c r="F726" i="2"/>
  <c r="A726" i="2" l="1"/>
  <c r="F727" i="2"/>
  <c r="A727" i="2" l="1"/>
  <c r="F728" i="2"/>
  <c r="F729" i="2" l="1"/>
  <c r="A728" i="2"/>
  <c r="A729" i="2" l="1"/>
  <c r="F730" i="2"/>
  <c r="A730" i="2" l="1"/>
  <c r="F731" i="2"/>
  <c r="A731" i="2" l="1"/>
  <c r="F732" i="2"/>
  <c r="A732" i="2" l="1"/>
  <c r="F733" i="2"/>
  <c r="F734" i="2" l="1"/>
  <c r="A733" i="2"/>
  <c r="A734" i="2" l="1"/>
  <c r="F735" i="2"/>
  <c r="A735" i="2" l="1"/>
  <c r="F736" i="2"/>
  <c r="A736" i="2" l="1"/>
  <c r="F737" i="2"/>
  <c r="A737" i="2" l="1"/>
  <c r="F738" i="2"/>
  <c r="A738" i="2" l="1"/>
  <c r="F739" i="2"/>
  <c r="A739" i="2" l="1"/>
  <c r="F740" i="2"/>
  <c r="A740" i="2" l="1"/>
  <c r="F741" i="2"/>
  <c r="A741" i="2" l="1"/>
  <c r="F742" i="2"/>
  <c r="A742" i="2" l="1"/>
  <c r="F743" i="2"/>
  <c r="A743" i="2" l="1"/>
  <c r="F744" i="2"/>
  <c r="A744" i="2" l="1"/>
  <c r="F745" i="2"/>
  <c r="A745" i="2" l="1"/>
  <c r="F746" i="2"/>
  <c r="F747" i="2" l="1"/>
  <c r="A746" i="2"/>
  <c r="A747" i="2" l="1"/>
  <c r="F748" i="2"/>
  <c r="A748" i="2" l="1"/>
  <c r="F749" i="2"/>
  <c r="A749" i="2" l="1"/>
  <c r="F750" i="2"/>
  <c r="A750" i="2" l="1"/>
  <c r="G2" i="2" s="1"/>
  <c r="F751" i="2"/>
  <c r="A751" i="2" l="1"/>
  <c r="F752" i="2"/>
  <c r="A752" i="2" l="1"/>
  <c r="F753" i="2"/>
  <c r="A753" i="2" s="1"/>
  <c r="G8" i="2" l="1"/>
  <c r="G3" i="2"/>
  <c r="G6" i="2"/>
  <c r="G4" i="2"/>
  <c r="G5" i="2"/>
  <c r="G7" i="2"/>
  <c r="G14" i="2"/>
  <c r="G10" i="2"/>
  <c r="G9" i="2"/>
  <c r="G11" i="2"/>
  <c r="G12" i="2"/>
  <c r="G13" i="2"/>
  <c r="G15" i="2"/>
  <c r="G347" i="2"/>
  <c r="G95" i="2"/>
  <c r="G383" i="2"/>
  <c r="G120" i="2"/>
  <c r="G263" i="2"/>
  <c r="G423" i="2"/>
  <c r="G205" i="2"/>
  <c r="G103" i="2"/>
  <c r="G148" i="2"/>
  <c r="G220" i="2"/>
  <c r="G465" i="2"/>
  <c r="G246" i="2"/>
  <c r="G307" i="2"/>
  <c r="G29" i="2"/>
  <c r="G254" i="2"/>
  <c r="G235" i="2"/>
  <c r="G377" i="2"/>
  <c r="G367" i="2"/>
  <c r="G64" i="2"/>
  <c r="G164" i="2"/>
  <c r="G158" i="2"/>
  <c r="G85" i="2"/>
  <c r="G153" i="2"/>
  <c r="G444" i="2"/>
  <c r="G154" i="2"/>
  <c r="G476" i="2"/>
  <c r="G480" i="2"/>
  <c r="G112" i="2"/>
  <c r="G68" i="2"/>
  <c r="G141" i="2"/>
  <c r="G242" i="2"/>
  <c r="G469" i="2"/>
  <c r="G40" i="2"/>
  <c r="G135" i="2"/>
  <c r="G391" i="2"/>
  <c r="G149" i="2"/>
  <c r="G407" i="2"/>
  <c r="G331" i="2"/>
  <c r="G261" i="2"/>
  <c r="G248" i="2"/>
  <c r="G365" i="2"/>
  <c r="G214" i="2"/>
  <c r="G168" i="2"/>
  <c r="G53" i="2"/>
  <c r="G255" i="2"/>
  <c r="G86" i="2"/>
  <c r="G240" i="2"/>
  <c r="G332" i="2"/>
  <c r="G421" i="2"/>
  <c r="G336" i="2"/>
  <c r="G285" i="2"/>
  <c r="G333" i="2"/>
  <c r="G106" i="2"/>
  <c r="G305" i="2"/>
  <c r="G266" i="2"/>
  <c r="G82" i="2"/>
  <c r="G169" i="2"/>
  <c r="G41" i="2"/>
  <c r="G446" i="2"/>
  <c r="G147" i="2"/>
  <c r="G257" i="2"/>
  <c r="G139" i="2"/>
  <c r="G354" i="2"/>
  <c r="G329" i="2"/>
  <c r="G34" i="2"/>
  <c r="G83" i="2"/>
  <c r="G384" i="2"/>
  <c r="G234" i="2"/>
  <c r="G404" i="2"/>
  <c r="G236" i="2"/>
  <c r="G97" i="2"/>
  <c r="G402" i="2"/>
  <c r="G213" i="2"/>
  <c r="G278" i="2"/>
  <c r="G185" i="2"/>
  <c r="G178" i="2"/>
  <c r="G435" i="2"/>
  <c r="G369" i="2"/>
  <c r="G191" i="2"/>
  <c r="G386" i="2"/>
  <c r="G69" i="2"/>
  <c r="G167" i="2"/>
  <c r="G393" i="2"/>
  <c r="G58" i="2"/>
  <c r="G400" i="2"/>
  <c r="G24" i="2"/>
  <c r="G252" i="2"/>
  <c r="G59" i="2"/>
  <c r="G30" i="2"/>
  <c r="G233" i="2"/>
  <c r="G77" i="2"/>
  <c r="G464" i="2"/>
  <c r="G194" i="2"/>
  <c r="G227" i="2"/>
  <c r="G375" i="2"/>
  <c r="G52" i="2"/>
  <c r="G109" i="2"/>
  <c r="G186" i="2"/>
  <c r="G55" i="2"/>
  <c r="G405" i="2"/>
  <c r="G108" i="2"/>
  <c r="G232" i="2"/>
  <c r="G145" i="2"/>
  <c r="G371" i="2"/>
  <c r="G237" i="2"/>
  <c r="G44" i="2"/>
  <c r="G449" i="2"/>
  <c r="G132" i="2"/>
  <c r="G70" i="2"/>
  <c r="G126" i="2"/>
  <c r="G430" i="2"/>
  <c r="G207" i="2"/>
  <c r="G426" i="2"/>
  <c r="G110" i="2"/>
  <c r="G253" i="2"/>
  <c r="G54" i="2"/>
  <c r="G345" i="2"/>
  <c r="G87" i="2"/>
  <c r="G477" i="2"/>
  <c r="G190" i="2"/>
  <c r="G32" i="2"/>
  <c r="G470" i="2"/>
  <c r="G341" i="2"/>
  <c r="G348" i="2"/>
  <c r="G243" i="2"/>
  <c r="G134" i="2"/>
  <c r="G73" i="2"/>
  <c r="G128" i="2"/>
  <c r="G16" i="2"/>
  <c r="G328" i="2"/>
  <c r="G361" i="2"/>
  <c r="G368" i="2"/>
  <c r="G373" i="2"/>
  <c r="G356" i="2"/>
  <c r="G442" i="2"/>
  <c r="G206" i="2"/>
  <c r="G296" i="2"/>
  <c r="G325" i="2"/>
  <c r="G174" i="2"/>
  <c r="G399" i="2"/>
  <c r="G457" i="2"/>
  <c r="G451" i="2"/>
  <c r="G420" i="2"/>
  <c r="G279" i="2"/>
  <c r="G414" i="2"/>
  <c r="G282" i="2"/>
  <c r="G460" i="2"/>
  <c r="G340" i="2"/>
  <c r="G50" i="2"/>
  <c r="G309" i="2"/>
  <c r="G298" i="2"/>
  <c r="G378" i="2"/>
  <c r="G321" i="2"/>
  <c r="G453" i="2"/>
  <c r="G374" i="2"/>
  <c r="G36" i="2"/>
  <c r="G334" i="2"/>
  <c r="G272" i="2"/>
  <c r="G293" i="2"/>
  <c r="G335" i="2"/>
  <c r="G466" i="2"/>
  <c r="G117" i="2"/>
  <c r="G136" i="2"/>
  <c r="G62" i="2"/>
  <c r="G219" i="2"/>
  <c r="G180" i="2"/>
  <c r="G20" i="2"/>
  <c r="G380" i="2"/>
  <c r="G436" i="2"/>
  <c r="G448" i="2"/>
  <c r="G163" i="2"/>
  <c r="G357" i="2"/>
  <c r="G56" i="2"/>
  <c r="G283" i="2"/>
  <c r="G259" i="2"/>
  <c r="G479" i="2"/>
  <c r="G67" i="2"/>
  <c r="G265" i="2"/>
  <c r="G417" i="2"/>
  <c r="G88" i="2"/>
  <c r="G276" i="2"/>
  <c r="G226" i="2"/>
  <c r="G151" i="2"/>
  <c r="G294" i="2"/>
  <c r="G397" i="2"/>
  <c r="G406" i="2"/>
  <c r="G342" i="2"/>
  <c r="G419" i="2"/>
  <c r="G48" i="2"/>
  <c r="G310" i="2"/>
  <c r="G441" i="2"/>
  <c r="G133" i="2"/>
  <c r="G211" i="2"/>
  <c r="G376" i="2"/>
  <c r="G315" i="2"/>
  <c r="G314" i="2"/>
  <c r="G19" i="2"/>
  <c r="G118" i="2"/>
  <c r="G326" i="2"/>
  <c r="G176" i="2"/>
  <c r="G90" i="2"/>
  <c r="G260" i="2"/>
  <c r="G394" i="2"/>
  <c r="G21" i="2"/>
  <c r="G273" i="2"/>
  <c r="G422" i="2"/>
  <c r="G445" i="2"/>
  <c r="G146" i="2"/>
  <c r="G125" i="2"/>
  <c r="G238" i="2"/>
  <c r="G137" i="2"/>
  <c r="G437" i="2"/>
  <c r="G204" i="2"/>
  <c r="G63" i="2"/>
  <c r="G28" i="2"/>
  <c r="G94" i="2"/>
  <c r="G299" i="2"/>
  <c r="G438" i="2"/>
  <c r="G221" i="2"/>
  <c r="G350" i="2"/>
  <c r="G247" i="2"/>
  <c r="G392" i="2"/>
  <c r="G217" i="2"/>
  <c r="G338" i="2"/>
  <c r="G96" i="2"/>
  <c r="G262" i="2"/>
  <c r="G425" i="2"/>
  <c r="G187" i="2"/>
  <c r="G382" i="2"/>
  <c r="G104" i="2"/>
  <c r="G142" i="2"/>
  <c r="G322" i="2"/>
  <c r="G22" i="2"/>
  <c r="G99" i="2"/>
  <c r="G274" i="2"/>
  <c r="G51" i="2"/>
  <c r="G472" i="2"/>
  <c r="G284" i="2"/>
  <c r="G71" i="2"/>
  <c r="G101" i="2"/>
  <c r="G323" i="2"/>
  <c r="G459" i="2"/>
  <c r="G358" i="2"/>
  <c r="G268" i="2"/>
  <c r="G475" i="2"/>
  <c r="G203" i="2"/>
  <c r="G124" i="2"/>
  <c r="G84" i="2"/>
  <c r="G359" i="2"/>
  <c r="G181" i="2"/>
  <c r="G250" i="2"/>
  <c r="G289" i="2"/>
  <c r="G413" i="2"/>
  <c r="G452" i="2"/>
  <c r="G107" i="2"/>
  <c r="G412" i="2"/>
  <c r="G281" i="2"/>
  <c r="G302" i="2"/>
  <c r="G317" i="2"/>
  <c r="G231" i="2"/>
  <c r="G401" i="2"/>
  <c r="G123" i="2"/>
  <c r="G389" i="2"/>
  <c r="G129" i="2"/>
  <c r="G239" i="2"/>
  <c r="G189" i="2"/>
  <c r="G229" i="2"/>
  <c r="G114" i="2"/>
  <c r="G398" i="2"/>
  <c r="G157" i="2"/>
  <c r="G47" i="2"/>
  <c r="G312" i="2"/>
  <c r="G60" i="2"/>
  <c r="G72" i="2"/>
  <c r="G295" i="2"/>
  <c r="G78" i="2"/>
  <c r="G200" i="2"/>
  <c r="G463" i="2"/>
  <c r="G461" i="2"/>
  <c r="G182" i="2"/>
  <c r="G471" i="2"/>
  <c r="G432" i="2"/>
  <c r="G160" i="2"/>
  <c r="G291" i="2"/>
  <c r="G152" i="2"/>
  <c r="G287" i="2"/>
  <c r="G165" i="2"/>
  <c r="G172" i="2"/>
  <c r="G351" i="2"/>
  <c r="G440" i="2"/>
  <c r="G76" i="2"/>
  <c r="G225" i="2"/>
  <c r="G372" i="2"/>
  <c r="G387" i="2"/>
  <c r="G45" i="2"/>
  <c r="G370" i="2"/>
  <c r="G301" i="2"/>
  <c r="G415" i="2"/>
  <c r="G244" i="2"/>
  <c r="G196" i="2"/>
  <c r="G286" i="2"/>
  <c r="G122" i="2"/>
  <c r="G209" i="2"/>
  <c r="G473" i="2"/>
  <c r="G290" i="2"/>
  <c r="G304" i="2"/>
  <c r="G18" i="2"/>
  <c r="G177" i="2"/>
  <c r="G215" i="2"/>
  <c r="G381" i="2"/>
  <c r="G269" i="2"/>
  <c r="G411" i="2"/>
  <c r="G188" i="2"/>
  <c r="G131" i="2"/>
  <c r="G223" i="2"/>
  <c r="G360" i="2"/>
  <c r="G270" i="2"/>
  <c r="G179" i="2"/>
  <c r="G27" i="2"/>
  <c r="G162" i="2"/>
  <c r="G390" i="2"/>
  <c r="G23" i="2"/>
  <c r="G355" i="2"/>
  <c r="G130" i="2"/>
  <c r="G320" i="2"/>
  <c r="G241" i="2"/>
  <c r="G337" i="2"/>
  <c r="G303" i="2"/>
  <c r="G138" i="2"/>
  <c r="G408" i="2"/>
  <c r="G33" i="2"/>
  <c r="G210" i="2"/>
  <c r="G416" i="2"/>
  <c r="G280" i="2"/>
  <c r="G198" i="2"/>
  <c r="G91" i="2"/>
  <c r="G467" i="2"/>
  <c r="G65" i="2"/>
  <c r="G26" i="2"/>
  <c r="G230" i="2"/>
  <c r="G161" i="2"/>
  <c r="G396" i="2"/>
  <c r="G201" i="2"/>
  <c r="G456" i="2"/>
  <c r="G429" i="2"/>
  <c r="G57" i="2"/>
  <c r="G454" i="2"/>
  <c r="G443" i="2"/>
  <c r="G46" i="2"/>
  <c r="G192" i="2"/>
  <c r="G43" i="2"/>
  <c r="G245" i="2"/>
  <c r="G38" i="2"/>
  <c r="G468" i="2"/>
  <c r="G115" i="2"/>
  <c r="G447" i="2"/>
  <c r="G202" i="2"/>
  <c r="G353" i="2"/>
  <c r="G316" i="2"/>
  <c r="G105" i="2"/>
  <c r="G385" i="2"/>
  <c r="G267" i="2"/>
  <c r="G35" i="2"/>
  <c r="G79" i="2"/>
  <c r="G275" i="2"/>
  <c r="G150" i="2"/>
  <c r="G364" i="2"/>
  <c r="G42" i="2"/>
  <c r="G193" i="2"/>
  <c r="G455" i="2"/>
  <c r="G144" i="2"/>
  <c r="G433" i="2"/>
  <c r="G31" i="2"/>
  <c r="G74" i="2"/>
  <c r="G75" i="2"/>
  <c r="G434" i="2"/>
  <c r="G327" i="2"/>
  <c r="G218" i="2"/>
  <c r="G427" i="2"/>
  <c r="G439" i="2"/>
  <c r="G251" i="2"/>
  <c r="G61" i="2"/>
  <c r="G100" i="2"/>
  <c r="G37" i="2"/>
  <c r="G324" i="2"/>
  <c r="G216" i="2"/>
  <c r="G362" i="2"/>
  <c r="G89" i="2"/>
  <c r="G159" i="2"/>
  <c r="G330" i="2"/>
  <c r="G344" i="2"/>
  <c r="G140" i="2"/>
  <c r="G311" i="2"/>
  <c r="G308" i="2"/>
  <c r="G395" i="2"/>
  <c r="G474" i="2"/>
  <c r="G478" i="2"/>
  <c r="G113" i="2"/>
  <c r="G184" i="2"/>
  <c r="G197" i="2"/>
  <c r="G388" i="2"/>
  <c r="G462" i="2"/>
  <c r="G410" i="2"/>
  <c r="G111" i="2"/>
  <c r="G424" i="2"/>
  <c r="G166" i="2"/>
  <c r="G81" i="2"/>
  <c r="G66" i="2"/>
  <c r="G339" i="2"/>
  <c r="G127" i="2"/>
  <c r="G346" i="2"/>
  <c r="G93" i="2"/>
  <c r="G171" i="2"/>
  <c r="G208" i="2"/>
  <c r="G228" i="2"/>
  <c r="G92" i="2"/>
  <c r="G80" i="2"/>
  <c r="G249" i="2"/>
  <c r="G379" i="2"/>
  <c r="G212" i="2"/>
  <c r="G297" i="2"/>
  <c r="G258" i="2"/>
  <c r="G121" i="2"/>
  <c r="G313" i="2"/>
  <c r="G156" i="2"/>
  <c r="G428" i="2"/>
  <c r="G431" i="2"/>
  <c r="G319" i="2"/>
  <c r="G450" i="2"/>
  <c r="G256" i="2"/>
  <c r="G349" i="2"/>
  <c r="G458" i="2"/>
  <c r="G119" i="2"/>
  <c r="G49" i="2"/>
  <c r="G366" i="2"/>
  <c r="G300" i="2"/>
  <c r="G199" i="2"/>
  <c r="G143" i="2"/>
  <c r="G409" i="2"/>
  <c r="G224" i="2"/>
  <c r="G175" i="2"/>
  <c r="G352" i="2"/>
  <c r="G222" i="2"/>
  <c r="G39" i="2"/>
  <c r="G271" i="2"/>
  <c r="G170" i="2"/>
  <c r="G98" i="2"/>
  <c r="G195" i="2"/>
  <c r="G155" i="2"/>
  <c r="G288" i="2"/>
  <c r="G102" i="2"/>
  <c r="G173" i="2"/>
  <c r="G363" i="2"/>
  <c r="G403" i="2"/>
  <c r="G306" i="2"/>
  <c r="G17" i="2"/>
  <c r="G25" i="2"/>
  <c r="G343" i="2"/>
  <c r="G292" i="2"/>
  <c r="G183" i="2"/>
  <c r="G318" i="2"/>
  <c r="G418" i="2"/>
  <c r="G264" i="2"/>
  <c r="G481" i="2"/>
  <c r="G116" i="2"/>
  <c r="G277" i="2"/>
  <c r="G482" i="2"/>
  <c r="G483" i="2"/>
  <c r="G484" i="2"/>
  <c r="G486" i="2"/>
  <c r="G485" i="2"/>
  <c r="G487" i="2"/>
  <c r="G488" i="2"/>
  <c r="G489" i="2"/>
  <c r="G490" i="2"/>
  <c r="G685" i="2"/>
  <c r="G698" i="2"/>
  <c r="G719" i="2"/>
  <c r="G595" i="2"/>
  <c r="G593" i="2"/>
  <c r="G591" i="2"/>
  <c r="G617" i="2"/>
  <c r="G662" i="2"/>
  <c r="G592" i="2"/>
  <c r="G537" i="2"/>
  <c r="G682" i="2"/>
  <c r="G694" i="2"/>
  <c r="G598" i="2"/>
  <c r="G681" i="2"/>
  <c r="G564" i="2"/>
  <c r="G575" i="2"/>
  <c r="G638" i="2"/>
  <c r="G668" i="2"/>
  <c r="G675" i="2"/>
  <c r="G728" i="2"/>
  <c r="G494" i="2"/>
  <c r="G507" i="2"/>
  <c r="G670" i="2"/>
  <c r="G602" i="2"/>
  <c r="G733" i="2"/>
  <c r="G644" i="2"/>
  <c r="G586" i="2"/>
  <c r="G517" i="2"/>
  <c r="G596" i="2"/>
  <c r="G513" i="2"/>
  <c r="G722" i="2"/>
  <c r="G656" i="2"/>
  <c r="G748" i="2"/>
  <c r="G499" i="2"/>
  <c r="G607" i="2"/>
  <c r="G723" i="2"/>
  <c r="G661" i="2"/>
  <c r="G709" i="2"/>
  <c r="G613" i="2"/>
  <c r="G585" i="2"/>
  <c r="G632" i="2"/>
  <c r="G735" i="2"/>
  <c r="G697" i="2"/>
  <c r="G533" i="2"/>
  <c r="G712" i="2"/>
  <c r="G589" i="2"/>
  <c r="G565" i="2"/>
  <c r="G588" i="2"/>
  <c r="G699" i="2"/>
  <c r="G625" i="2"/>
  <c r="G750" i="2"/>
  <c r="G491" i="2"/>
  <c r="G501" i="2"/>
  <c r="G566" i="2"/>
  <c r="G653" i="2"/>
  <c r="G695" i="2"/>
  <c r="G555" i="2"/>
  <c r="G529" i="2"/>
  <c r="G557" i="2"/>
  <c r="G524" i="2"/>
  <c r="G648" i="2"/>
  <c r="G655" i="2"/>
  <c r="G610" i="2"/>
  <c r="G535" i="2"/>
  <c r="G606" i="2"/>
  <c r="G568" i="2"/>
  <c r="G545" i="2"/>
  <c r="G665" i="2"/>
  <c r="G730" i="2"/>
  <c r="G742" i="2"/>
  <c r="G739" i="2"/>
  <c r="G601" i="2"/>
  <c r="G671" i="2"/>
  <c r="G710" i="2"/>
  <c r="G611" i="2"/>
  <c r="G690" i="2"/>
  <c r="G753" i="2"/>
  <c r="G752" i="2"/>
  <c r="G713" i="2"/>
  <c r="G630" i="2"/>
  <c r="G641" i="2"/>
  <c r="G534" i="2"/>
  <c r="G594" i="2"/>
  <c r="G717" i="2"/>
  <c r="G664" i="2"/>
  <c r="G620" i="2"/>
  <c r="G666" i="2"/>
  <c r="G569" i="2"/>
  <c r="G683" i="2"/>
  <c r="G509" i="2"/>
  <c r="G496" i="2"/>
  <c r="G572" i="2"/>
  <c r="G615" i="2"/>
  <c r="G749" i="2"/>
  <c r="G741" i="2"/>
  <c r="G520" i="2"/>
  <c r="G609" i="2"/>
  <c r="G550" i="2"/>
  <c r="G718" i="2"/>
  <c r="G751" i="2"/>
  <c r="G511" i="2"/>
  <c r="G676" i="2"/>
  <c r="G563" i="2"/>
  <c r="G734" i="2"/>
  <c r="G559" i="2"/>
  <c r="G702" i="2"/>
  <c r="G637" i="2"/>
  <c r="G654" i="2"/>
  <c r="G633" i="2"/>
  <c r="G647" i="2"/>
  <c r="G560" i="2"/>
  <c r="G619" i="2"/>
  <c r="G705" i="2"/>
  <c r="G530" i="2"/>
  <c r="G618" i="2"/>
  <c r="G590" i="2"/>
  <c r="G687" i="2"/>
  <c r="G700" i="2"/>
  <c r="G732" i="2"/>
  <c r="G525" i="2"/>
  <c r="G500" i="2"/>
  <c r="G737" i="2"/>
  <c r="G587" i="2"/>
  <c r="G679" i="2"/>
  <c r="G556" i="2"/>
  <c r="G580" i="2"/>
  <c r="G504" i="2"/>
  <c r="G706" i="2"/>
  <c r="G551" i="2"/>
  <c r="G726" i="2"/>
  <c r="G736" i="2"/>
  <c r="G745" i="2"/>
  <c r="G628" i="2"/>
  <c r="G649" i="2"/>
  <c r="G686" i="2"/>
  <c r="G657" i="2"/>
  <c r="G621" i="2"/>
  <c r="G645" i="2"/>
  <c r="G546" i="2"/>
  <c r="G582" i="2"/>
  <c r="G636" i="2"/>
  <c r="G631" i="2"/>
  <c r="G740" i="2"/>
  <c r="G738" i="2"/>
  <c r="G660" i="2"/>
  <c r="G634" i="2"/>
  <c r="G684" i="2"/>
  <c r="G548" i="2"/>
  <c r="G542" i="2"/>
  <c r="G680" i="2"/>
  <c r="G541" i="2"/>
  <c r="G505" i="2"/>
  <c r="G689" i="2"/>
  <c r="G516" i="2"/>
  <c r="G708" i="2"/>
  <c r="G721" i="2"/>
  <c r="G562" i="2"/>
  <c r="G743" i="2"/>
  <c r="G599" i="2"/>
  <c r="G629" i="2"/>
  <c r="G508" i="2"/>
  <c r="G522" i="2"/>
  <c r="G497" i="2"/>
  <c r="G570" i="2"/>
  <c r="G720" i="2"/>
  <c r="G543" i="2"/>
  <c r="G677" i="2"/>
  <c r="G727" i="2"/>
  <c r="G693" i="2"/>
  <c r="G558" i="2"/>
  <c r="G672" i="2"/>
  <c r="G577" i="2"/>
  <c r="G584" i="2"/>
  <c r="G707" i="2"/>
  <c r="G503" i="2"/>
  <c r="G492" i="2"/>
  <c r="G688" i="2"/>
  <c r="G731" i="2"/>
  <c r="G635" i="2"/>
  <c r="G651" i="2"/>
  <c r="G616" i="2"/>
  <c r="G650" i="2"/>
  <c r="G622" i="2"/>
  <c r="G527" i="2"/>
  <c r="G539" i="2"/>
  <c r="G608" i="2"/>
  <c r="G603" i="2"/>
  <c r="G674" i="2"/>
  <c r="G643" i="2"/>
  <c r="G540" i="2"/>
  <c r="G554" i="2"/>
  <c r="G724" i="2"/>
  <c r="G744" i="2"/>
  <c r="G567" i="2"/>
  <c r="G640" i="2"/>
  <c r="G523" i="2"/>
  <c r="G704" i="2"/>
  <c r="G715" i="2"/>
  <c r="G692" i="2"/>
  <c r="G518" i="2"/>
  <c r="G547" i="2"/>
  <c r="G691" i="2"/>
  <c r="G536" i="2"/>
  <c r="G627" i="2"/>
  <c r="G711" i="2"/>
  <c r="G701" i="2"/>
  <c r="G747" i="2"/>
  <c r="G561" i="2"/>
  <c r="G597" i="2"/>
  <c r="G600" i="2"/>
  <c r="G514" i="2"/>
  <c r="G642" i="2"/>
  <c r="G605" i="2"/>
  <c r="G544" i="2"/>
  <c r="G659" i="2"/>
  <c r="G573" i="2"/>
  <c r="G574" i="2"/>
  <c r="G506" i="2"/>
  <c r="G526" i="2"/>
  <c r="G538" i="2"/>
  <c r="G678" i="2"/>
  <c r="G521" i="2"/>
  <c r="G519" i="2"/>
  <c r="G583" i="2"/>
  <c r="G532" i="2"/>
  <c r="G703" i="2"/>
  <c r="G725" i="2"/>
  <c r="G673" i="2"/>
  <c r="G571" i="2"/>
  <c r="G646" i="2"/>
  <c r="G746" i="2"/>
  <c r="G667" i="2"/>
  <c r="G581" i="2"/>
  <c r="G652" i="2"/>
  <c r="G495" i="2"/>
  <c r="G604" i="2"/>
  <c r="G531" i="2"/>
  <c r="G552" i="2"/>
  <c r="G658" i="2"/>
  <c r="G512" i="2"/>
  <c r="G528" i="2"/>
  <c r="G669" i="2"/>
  <c r="G663" i="2"/>
  <c r="G553" i="2"/>
  <c r="G576" i="2"/>
  <c r="G614" i="2"/>
  <c r="G579" i="2"/>
  <c r="G714" i="2"/>
  <c r="G639" i="2"/>
  <c r="G696" i="2"/>
  <c r="G626" i="2"/>
  <c r="G729" i="2"/>
  <c r="G510" i="2"/>
  <c r="G612" i="2"/>
  <c r="G578" i="2"/>
  <c r="G515" i="2"/>
  <c r="G498" i="2"/>
  <c r="G502" i="2"/>
  <c r="G624" i="2"/>
  <c r="G623" i="2"/>
  <c r="G493" i="2"/>
  <c r="G716" i="2"/>
  <c r="G549" i="2"/>
  <c r="H2" i="2" l="1"/>
  <c r="H3" i="2"/>
  <c r="D7" i="5" l="1"/>
  <c r="D79" i="5"/>
  <c r="D733" i="5"/>
  <c r="D148" i="5"/>
  <c r="D709" i="5"/>
  <c r="D710" i="5"/>
  <c r="D210" i="5"/>
  <c r="D557" i="5"/>
  <c r="D485" i="5"/>
  <c r="D357" i="5"/>
  <c r="D71" i="5"/>
  <c r="D724" i="5"/>
  <c r="D519" i="5"/>
  <c r="D252" i="5"/>
  <c r="D423" i="5"/>
  <c r="D424" i="5"/>
  <c r="D268" i="5"/>
  <c r="D495" i="5"/>
  <c r="D702" i="5"/>
  <c r="D523" i="5"/>
  <c r="D359" i="5"/>
  <c r="D360" i="5"/>
  <c r="D56" i="5"/>
  <c r="D55" i="5"/>
  <c r="D352" i="5"/>
  <c r="D618" i="5"/>
  <c r="D121" i="5"/>
  <c r="D120" i="5"/>
  <c r="D626" i="5"/>
  <c r="D731" i="5"/>
  <c r="D110" i="5"/>
  <c r="D356" i="5"/>
  <c r="D355" i="5"/>
  <c r="D134" i="5"/>
  <c r="D6" i="5"/>
  <c r="D387" i="5"/>
  <c r="D288" i="5"/>
  <c r="D196" i="5"/>
  <c r="D118" i="5"/>
  <c r="D470" i="5"/>
  <c r="D374" i="5"/>
  <c r="D213" i="5"/>
  <c r="D214" i="5"/>
  <c r="D432" i="5"/>
  <c r="D10" i="5"/>
  <c r="D318" i="5"/>
  <c r="D45" i="5"/>
  <c r="D389" i="5"/>
  <c r="D392" i="5"/>
  <c r="D66" i="5"/>
  <c r="D481" i="5"/>
  <c r="D605" i="5"/>
  <c r="D144" i="5"/>
  <c r="D552" i="5"/>
  <c r="D607" i="5"/>
  <c r="D187" i="5"/>
  <c r="D188" i="5"/>
  <c r="D126" i="5"/>
  <c r="D243" i="5"/>
  <c r="D383" i="5"/>
  <c r="D123" i="5"/>
  <c r="D124" i="5"/>
  <c r="D746" i="5"/>
  <c r="D550" i="5"/>
  <c r="D491" i="5"/>
  <c r="D428" i="5"/>
  <c r="D565" i="5"/>
  <c r="D337" i="5"/>
  <c r="D338" i="5"/>
  <c r="D668" i="5"/>
  <c r="D58" i="5"/>
  <c r="D249" i="5"/>
  <c r="D250" i="5"/>
  <c r="D156" i="5"/>
  <c r="D38" i="5"/>
  <c r="D657" i="5"/>
  <c r="D241" i="5"/>
  <c r="D699" i="5"/>
  <c r="D700" i="5"/>
  <c r="D693" i="5"/>
  <c r="D694" i="5"/>
  <c r="D175" i="5"/>
  <c r="D291" i="5"/>
  <c r="D292" i="5"/>
  <c r="D298" i="5"/>
  <c r="D299" i="5"/>
  <c r="D300" i="5"/>
  <c r="D193" i="5"/>
  <c r="D43" i="5"/>
  <c r="D44" i="5"/>
  <c r="D317" i="5"/>
  <c r="D401" i="5"/>
  <c r="D402" i="5"/>
  <c r="D655" i="5"/>
  <c r="D103" i="5"/>
  <c r="D521" i="5"/>
  <c r="D522" i="5"/>
  <c r="D545" i="5"/>
  <c r="D295" i="5"/>
  <c r="D296" i="5"/>
  <c r="D517" i="5"/>
  <c r="D342" i="5"/>
  <c r="D659" i="5"/>
  <c r="D660" i="5"/>
  <c r="D661" i="5"/>
  <c r="D663" i="5"/>
  <c r="D350" i="5"/>
  <c r="D31" i="5"/>
  <c r="D101" i="5"/>
  <c r="D102" i="5"/>
  <c r="D690" i="5"/>
  <c r="D691" i="5"/>
  <c r="D49" i="5"/>
  <c r="D312" i="5"/>
  <c r="D313" i="5"/>
  <c r="D314" i="5"/>
  <c r="D689" i="5"/>
  <c r="D673" i="5"/>
  <c r="D236" i="5"/>
  <c r="D386" i="5"/>
  <c r="D264" i="5"/>
  <c r="D265" i="5"/>
  <c r="D726" i="5"/>
  <c r="D727" i="5"/>
  <c r="D456" i="5"/>
  <c r="D457" i="5"/>
  <c r="D458" i="5"/>
  <c r="D275" i="5"/>
  <c r="D276" i="5"/>
  <c r="D696" i="5"/>
  <c r="D697" i="5"/>
  <c r="D415" i="5"/>
  <c r="D416" i="5"/>
  <c r="D418" i="5"/>
  <c r="D537" i="5"/>
  <c r="D367" i="5"/>
  <c r="D82" i="5"/>
  <c r="D83" i="5"/>
  <c r="D595" i="5"/>
  <c r="D453" i="5"/>
  <c r="D440" i="5"/>
  <c r="D441" i="5"/>
  <c r="D442" i="5"/>
  <c r="D105" i="5"/>
  <c r="D106" i="5"/>
  <c r="D321" i="5"/>
  <c r="D174" i="5"/>
  <c r="D620" i="5"/>
  <c r="D577" i="5"/>
  <c r="D579" i="5"/>
  <c r="D36" i="5"/>
  <c r="D115" i="5"/>
  <c r="D116" i="5"/>
  <c r="D117" i="5"/>
  <c r="D569" i="5"/>
  <c r="D712" i="5"/>
  <c r="D713" i="5"/>
  <c r="D714" i="5"/>
  <c r="D715" i="5"/>
  <c r="D497" i="5"/>
  <c r="D498" i="5"/>
  <c r="D500" i="5"/>
  <c r="D741" i="5"/>
  <c r="D742" i="5"/>
  <c r="D744" i="5"/>
  <c r="D435" i="5"/>
  <c r="D436" i="5"/>
  <c r="D437" i="5"/>
  <c r="D439" i="5"/>
  <c r="D394" i="5"/>
  <c r="D395" i="5"/>
  <c r="D396" i="5"/>
  <c r="D273" i="5"/>
  <c r="D274" i="5"/>
  <c r="D171" i="5"/>
  <c r="D172" i="5"/>
  <c r="D173" i="5"/>
  <c r="D399" i="5"/>
  <c r="D525" i="5"/>
  <c r="D528" i="5"/>
  <c r="D687" i="5"/>
  <c r="D688" i="5"/>
  <c r="D464" i="5"/>
  <c r="D478" i="5"/>
  <c r="D370" i="5"/>
  <c r="D371" i="5"/>
  <c r="D372" i="5"/>
  <c r="D379" i="5"/>
  <c r="D380" i="5"/>
  <c r="D336" i="5"/>
  <c r="D677" i="5"/>
  <c r="D678" i="5"/>
  <c r="D22" i="5"/>
  <c r="D23" i="5"/>
  <c r="D25" i="5"/>
  <c r="D26" i="5"/>
  <c r="D202" i="5"/>
  <c r="D204" i="5"/>
  <c r="D207" i="5"/>
  <c r="D142" i="5"/>
  <c r="D143" i="5"/>
  <c r="D245" i="5"/>
  <c r="D246" i="5"/>
  <c r="D562" i="5"/>
  <c r="D564" i="5"/>
  <c r="D649" i="5"/>
  <c r="D260" i="5"/>
  <c r="D310" i="5"/>
  <c r="D285" i="5"/>
  <c r="D530" i="5"/>
  <c r="D531" i="5"/>
  <c r="D532" i="5"/>
  <c r="D164" i="5"/>
  <c r="D165" i="5"/>
  <c r="D166" i="5"/>
  <c r="D167" i="5"/>
  <c r="D218" i="5"/>
  <c r="D219" i="5"/>
  <c r="D221" i="5"/>
  <c r="D223" i="5"/>
  <c r="D410" i="5"/>
  <c r="D412" i="5"/>
  <c r="D129" i="5"/>
  <c r="D130" i="5"/>
  <c r="D131" i="5"/>
  <c r="D132" i="5"/>
  <c r="D133" i="5"/>
  <c r="D34" i="5"/>
  <c r="D92" i="5"/>
  <c r="D93" i="5"/>
  <c r="D94" i="5"/>
  <c r="D96" i="5"/>
  <c r="D60" i="5"/>
  <c r="D61" i="5"/>
  <c r="D65" i="5"/>
  <c r="D516" i="5"/>
  <c r="D366" i="5"/>
  <c r="D270" i="5"/>
  <c r="D272" i="5"/>
  <c r="D362" i="5"/>
  <c r="D363" i="5"/>
  <c r="D364" i="5"/>
  <c r="D365" i="5"/>
  <c r="D684" i="5"/>
  <c r="D685" i="5"/>
  <c r="D686" i="5"/>
  <c r="D408" i="5"/>
  <c r="D462" i="5"/>
  <c r="D461" i="5"/>
  <c r="D460" i="5"/>
  <c r="D477" i="5"/>
  <c r="D378" i="5"/>
  <c r="D377" i="5"/>
  <c r="D633" i="5"/>
  <c r="D21" i="5"/>
  <c r="D137" i="5"/>
  <c r="D138" i="5"/>
  <c r="D139" i="5"/>
  <c r="D140" i="5"/>
  <c r="D76" i="5"/>
  <c r="D344" i="5"/>
  <c r="D323" i="5"/>
  <c r="D325" i="5"/>
  <c r="D326" i="5"/>
  <c r="D302" i="5"/>
  <c r="D303" i="5"/>
  <c r="D304" i="5"/>
  <c r="D305" i="5"/>
  <c r="D509" i="5"/>
  <c r="D510" i="5"/>
  <c r="D511" i="5"/>
  <c r="D512" i="5"/>
  <c r="D513" i="5"/>
  <c r="D160" i="5"/>
  <c r="D161" i="5"/>
  <c r="D162" i="5"/>
  <c r="D163" i="5"/>
  <c r="D487" i="5"/>
  <c r="D489" i="5"/>
  <c r="D490" i="5"/>
  <c r="D584" i="5"/>
  <c r="D586" i="5"/>
  <c r="D589" i="5"/>
  <c r="D475" i="5"/>
  <c r="D476" i="5"/>
  <c r="D328" i="5"/>
  <c r="D329" i="5"/>
  <c r="D330" i="5"/>
  <c r="D331" i="5"/>
  <c r="D332" i="5"/>
  <c r="D333" i="5"/>
  <c r="D629" i="5"/>
  <c r="D630" i="5"/>
  <c r="D631" i="5"/>
  <c r="D632" i="5"/>
  <c r="D735" i="5"/>
  <c r="D736" i="5"/>
  <c r="D737" i="5"/>
  <c r="D738" i="5"/>
  <c r="D540" i="5"/>
  <c r="D541" i="5"/>
  <c r="D542" i="5"/>
  <c r="D543" i="5"/>
  <c r="D18" i="5"/>
  <c r="D19" i="5"/>
  <c r="D255" i="5"/>
  <c r="D256" i="5"/>
  <c r="D257" i="5"/>
  <c r="D258" i="5"/>
  <c r="D444" i="5"/>
  <c r="D448" i="5"/>
  <c r="D504" i="5"/>
  <c r="D505" i="5"/>
  <c r="D506" i="5"/>
  <c r="D507" i="5"/>
  <c r="D508" i="5"/>
  <c r="D635" i="5"/>
  <c r="D637" i="5"/>
  <c r="D638" i="5"/>
  <c r="D639" i="5"/>
  <c r="D640" i="5"/>
  <c r="D599" i="5"/>
  <c r="D600" i="5"/>
  <c r="D88" i="5"/>
  <c r="D89" i="5"/>
  <c r="D90" i="5"/>
  <c r="D91" i="5"/>
  <c r="D85" i="5"/>
  <c r="D86" i="5"/>
  <c r="D182" i="5"/>
  <c r="D183" i="5"/>
  <c r="D708" i="5"/>
  <c r="D568" i="5"/>
  <c r="D335" i="5"/>
  <c r="D178" i="5"/>
  <c r="D179" i="5"/>
  <c r="D181" i="5"/>
  <c r="D704" i="5"/>
  <c r="D705" i="5"/>
  <c r="D706" i="5"/>
  <c r="D682" i="5"/>
  <c r="D681" i="5"/>
  <c r="D634" i="5"/>
  <c r="D324" i="5"/>
  <c r="D346" i="5"/>
  <c r="D502" i="5"/>
  <c r="D501" i="5"/>
  <c r="D549" i="5"/>
  <c r="D136" i="5"/>
  <c r="D244" i="5"/>
  <c r="D201" i="5"/>
  <c r="D429" i="5"/>
  <c r="D465" i="5"/>
  <c r="D588" i="5"/>
  <c r="D567" i="5"/>
  <c r="D77" i="5"/>
  <c r="D553" i="5"/>
  <c r="D388" i="5"/>
  <c r="D454" i="5"/>
  <c r="D403" i="5"/>
  <c r="D75" i="5"/>
  <c r="D20" i="5"/>
  <c r="D488" i="5"/>
  <c r="D414" i="5"/>
  <c r="D601" i="5"/>
  <c r="D220" i="5"/>
  <c r="D619" i="5"/>
  <c r="D177" i="5"/>
  <c r="D150" i="5"/>
  <c r="D598" i="5"/>
  <c r="D651" i="5"/>
  <c r="D551" i="5"/>
  <c r="D556" i="5"/>
  <c r="D185" i="5"/>
  <c r="D529" i="5"/>
  <c r="D63" i="5"/>
  <c r="D95" i="5"/>
  <c r="D581" i="5"/>
  <c r="D348" i="5"/>
  <c r="D114" i="5"/>
  <c r="D263" i="5"/>
  <c r="D749" i="5"/>
  <c r="D750" i="5"/>
  <c r="D494" i="5"/>
  <c r="D421" i="5"/>
  <c r="D271" i="5"/>
  <c r="D591" i="5"/>
  <c r="D425" i="5"/>
  <c r="D603" i="5"/>
  <c r="D97" i="5"/>
  <c r="D98" i="5"/>
  <c r="D99" i="5"/>
  <c r="D492" i="5"/>
  <c r="D206" i="5"/>
  <c r="D472" i="5"/>
  <c r="D27" i="5"/>
  <c r="D28" i="5"/>
  <c r="D29" i="5"/>
  <c r="D73" i="5"/>
  <c r="D316" i="5"/>
  <c r="D703" i="5"/>
  <c r="D534" i="5"/>
  <c r="D679" i="5"/>
  <c r="D669" i="5"/>
  <c r="D654" i="5"/>
  <c r="D382" i="5"/>
  <c r="D675" i="5"/>
  <c r="D341" i="5"/>
  <c r="D279" i="5"/>
  <c r="D280" i="5"/>
  <c r="D281" i="5"/>
  <c r="D282" i="5"/>
  <c r="D208" i="5"/>
  <c r="D277" i="5"/>
  <c r="D308" i="5"/>
  <c r="D405" i="5"/>
  <c r="D446" i="5"/>
  <c r="D445" i="5"/>
  <c r="D745" i="5"/>
  <c r="D147" i="5"/>
  <c r="D593" i="5"/>
  <c r="D648" i="5"/>
  <c r="D30" i="5"/>
  <c r="D198" i="5"/>
  <c r="D409" i="5"/>
  <c r="D62" i="5"/>
  <c r="D306" i="5"/>
  <c r="D307" i="5"/>
  <c r="D580" i="5"/>
  <c r="D515" i="5"/>
  <c r="D145" i="5"/>
  <c r="D474" i="5"/>
  <c r="D194" i="5"/>
  <c r="D411" i="5"/>
  <c r="D211" i="5"/>
  <c r="D64" i="5"/>
  <c r="D447" i="5"/>
  <c r="D390" i="5"/>
  <c r="D391" i="5"/>
  <c r="D81" i="5"/>
  <c r="D80" i="5"/>
  <c r="D578" i="5"/>
  <c r="D287" i="5"/>
  <c r="D200" i="5"/>
  <c r="D199" i="5"/>
  <c r="D180" i="5"/>
  <c r="D46" i="5"/>
  <c r="D650" i="5"/>
  <c r="D197" i="5"/>
  <c r="D674" i="5"/>
  <c r="D672" i="5"/>
  <c r="D68" i="5"/>
  <c r="D67" i="5"/>
  <c r="D624" i="5"/>
  <c r="D625" i="5"/>
  <c r="D320" i="5"/>
  <c r="D351" i="5"/>
  <c r="D153" i="5"/>
  <c r="D152" i="5"/>
  <c r="D334" i="5"/>
  <c r="D576" i="5"/>
  <c r="D575" i="5"/>
  <c r="D451" i="5"/>
  <c r="D570" i="5"/>
  <c r="D571" i="5"/>
  <c r="D413" i="5"/>
  <c r="D698" i="5"/>
  <c r="D656" i="5"/>
  <c r="D597" i="5"/>
  <c r="D107" i="5"/>
  <c r="D573" i="5"/>
  <c r="D128" i="5"/>
  <c r="D100" i="5"/>
  <c r="D315" i="5"/>
  <c r="D544" i="5"/>
  <c r="D723" i="5"/>
  <c r="D309" i="5"/>
  <c r="D205" i="5"/>
  <c r="D8" i="5"/>
  <c r="D9" i="5"/>
  <c r="D122" i="5"/>
  <c r="D467" i="5"/>
  <c r="D466" i="5"/>
  <c r="D238" i="5"/>
  <c r="D237" i="5"/>
  <c r="D354" i="5"/>
  <c r="D190" i="5"/>
  <c r="D191" i="5"/>
  <c r="D70" i="5"/>
  <c r="D283" i="5"/>
  <c r="D449" i="5"/>
  <c r="D450" i="5"/>
  <c r="D242" i="5"/>
  <c r="D743" i="5"/>
  <c r="D707" i="5"/>
  <c r="D51" i="5"/>
  <c r="D52" i="5"/>
  <c r="D53" i="5"/>
  <c r="D463" i="5"/>
  <c r="D349" i="5"/>
  <c r="D327" i="5"/>
  <c r="D125" i="5"/>
  <c r="D670" i="5"/>
  <c r="D407" i="5"/>
  <c r="D533" i="5"/>
  <c r="D740" i="5"/>
  <c r="D739" i="5"/>
  <c r="D636" i="5"/>
  <c r="D430" i="5"/>
  <c r="D526" i="5"/>
  <c r="D527" i="5"/>
  <c r="D294" i="5"/>
  <c r="D254" i="5"/>
  <c r="D658" i="5"/>
  <c r="D290" i="5"/>
  <c r="D645" i="5"/>
  <c r="D5" i="5"/>
  <c r="D592" i="5"/>
  <c r="D585" i="5"/>
  <c r="D203" i="5"/>
  <c r="D385" i="5"/>
  <c r="D340" i="5"/>
  <c r="D87" i="5"/>
  <c r="D590" i="5"/>
  <c r="D247" i="5"/>
  <c r="D141" i="5"/>
  <c r="D12" i="5"/>
  <c r="D587" i="5"/>
  <c r="D32" i="5"/>
  <c r="D78" i="5"/>
  <c r="D622" i="5"/>
  <c r="D621" i="5"/>
  <c r="D240" i="5"/>
  <c r="D232" i="5"/>
  <c r="D438" i="5"/>
  <c r="D647" i="5"/>
  <c r="D24" i="5"/>
  <c r="D652" i="5"/>
  <c r="D479" i="5"/>
  <c r="D146" i="5"/>
  <c r="D664" i="5"/>
  <c r="D665" i="5"/>
  <c r="D666" i="5"/>
  <c r="D667" i="5"/>
  <c r="D728" i="5"/>
  <c r="D732" i="5"/>
  <c r="D561" i="5"/>
  <c r="D499" i="5"/>
  <c r="D548" i="5"/>
  <c r="D518" i="5"/>
  <c r="D168" i="5"/>
  <c r="D222" i="5"/>
  <c r="D563" i="5"/>
  <c r="D604" i="5"/>
  <c r="D615" i="5"/>
  <c r="D616" i="5"/>
  <c r="D617" i="5"/>
  <c r="D641" i="5"/>
  <c r="D642" i="5"/>
  <c r="D643" i="5"/>
  <c r="D644" i="5"/>
  <c r="D566" i="5"/>
  <c r="D2" i="5"/>
  <c r="D3" i="5"/>
  <c r="D4" i="5"/>
  <c r="D417" i="5"/>
  <c r="D400" i="5"/>
  <c r="D373" i="5"/>
  <c r="D41" i="5"/>
  <c r="D259" i="5"/>
  <c r="D159" i="5"/>
  <c r="D229" i="5"/>
  <c r="D230" i="5"/>
  <c r="D231" i="5"/>
  <c r="D558" i="5"/>
  <c r="D559" i="5"/>
  <c r="D560" i="5"/>
  <c r="D612" i="5"/>
  <c r="D613" i="5"/>
  <c r="D614" i="5"/>
  <c r="D725" i="5"/>
  <c r="D608" i="5"/>
  <c r="D609" i="5"/>
  <c r="D610" i="5"/>
  <c r="D611" i="5"/>
</calcChain>
</file>

<file path=xl/sharedStrings.xml><?xml version="1.0" encoding="utf-8"?>
<sst xmlns="http://schemas.openxmlformats.org/spreadsheetml/2006/main" count="3260" uniqueCount="774">
  <si>
    <t>استان</t>
  </si>
  <si>
    <t>شهر</t>
  </si>
  <si>
    <t>اردبیل</t>
  </si>
  <si>
    <t>اندبیل</t>
  </si>
  <si>
    <t>اصفهان</t>
  </si>
  <si>
    <t>آبی‌بیگلو</t>
  </si>
  <si>
    <t>البرز</t>
  </si>
  <si>
    <t>بیله‌سوار</t>
  </si>
  <si>
    <t>ایلام</t>
  </si>
  <si>
    <t>پارس‌آباد</t>
  </si>
  <si>
    <t>آذربایجان‌شرقی</t>
  </si>
  <si>
    <t>جعفرآباد</t>
  </si>
  <si>
    <t>آذربایجان‌غربی</t>
  </si>
  <si>
    <t>جنگل فندقلو</t>
  </si>
  <si>
    <t>بوشهر</t>
  </si>
  <si>
    <t>خلخال</t>
  </si>
  <si>
    <t>تهران</t>
  </si>
  <si>
    <t>عنبران</t>
  </si>
  <si>
    <t>چهارمحال‌و‌بختیاری</t>
  </si>
  <si>
    <t>گرمی</t>
  </si>
  <si>
    <t>خراسان‌جنوبی</t>
  </si>
  <si>
    <t>گیلوان</t>
  </si>
  <si>
    <t>خراسان‌رضوی</t>
  </si>
  <si>
    <t>گیوی</t>
  </si>
  <si>
    <t>خراسان‌شمالی</t>
  </si>
  <si>
    <t>مشگین‌شهر</t>
  </si>
  <si>
    <t>خوزستان</t>
  </si>
  <si>
    <t>نمین</t>
  </si>
  <si>
    <t>کاشان</t>
  </si>
  <si>
    <t>نیر</t>
  </si>
  <si>
    <t>زنجان</t>
  </si>
  <si>
    <t>هیر</t>
  </si>
  <si>
    <t>سمنان</t>
  </si>
  <si>
    <t>ابریشم</t>
  </si>
  <si>
    <t>سیستان‌و‌بلوچستان</t>
  </si>
  <si>
    <t>ابوزیدآباد</t>
  </si>
  <si>
    <t>فارس</t>
  </si>
  <si>
    <t>اردستان</t>
  </si>
  <si>
    <t>قزوین</t>
  </si>
  <si>
    <t>اژیه</t>
  </si>
  <si>
    <t>قم</t>
  </si>
  <si>
    <t>کردستان</t>
  </si>
  <si>
    <t>آبچوئیه</t>
  </si>
  <si>
    <t>کرمان</t>
  </si>
  <si>
    <t>آران و بیدگل</t>
  </si>
  <si>
    <t>کرمانشاه</t>
  </si>
  <si>
    <t>بادرود</t>
  </si>
  <si>
    <t>کهگیلویه‌و‌بویراحمد</t>
  </si>
  <si>
    <t>برف‌انبار</t>
  </si>
  <si>
    <t>گلستان</t>
  </si>
  <si>
    <t>بهارستان</t>
  </si>
  <si>
    <t>گیلان</t>
  </si>
  <si>
    <t>تودشک</t>
  </si>
  <si>
    <t>لرستان</t>
  </si>
  <si>
    <t>تیران</t>
  </si>
  <si>
    <t>مازندران</t>
  </si>
  <si>
    <t>جوشقان و کامو</t>
  </si>
  <si>
    <t>مرکزی</t>
  </si>
  <si>
    <t>چمگردان</t>
  </si>
  <si>
    <t>هرمزگان</t>
  </si>
  <si>
    <t>خالدآباد</t>
  </si>
  <si>
    <t>همدان</t>
  </si>
  <si>
    <t>خمینی‌شهر</t>
  </si>
  <si>
    <t>یزد</t>
  </si>
  <si>
    <t>خوانسار</t>
  </si>
  <si>
    <t>خور</t>
  </si>
  <si>
    <t>خوراسگان</t>
  </si>
  <si>
    <t>خورزوق</t>
  </si>
  <si>
    <t>داران</t>
  </si>
  <si>
    <t>دهق</t>
  </si>
  <si>
    <t>دیزیچه</t>
  </si>
  <si>
    <t>زاغل</t>
  </si>
  <si>
    <t>زرین‌شهر</t>
  </si>
  <si>
    <t>زیباشهر</t>
  </si>
  <si>
    <t>شاهین‌شهر</t>
  </si>
  <si>
    <t>شهرضا</t>
  </si>
  <si>
    <t>طالخونچه</t>
  </si>
  <si>
    <t>فریدون‌شهر</t>
  </si>
  <si>
    <t>کمشجه</t>
  </si>
  <si>
    <t>کوهپایه</t>
  </si>
  <si>
    <t>کهریزسنگ</t>
  </si>
  <si>
    <t>گلپایگان</t>
  </si>
  <si>
    <t>گل‌دشت</t>
  </si>
  <si>
    <t>گل‌شهر</t>
  </si>
  <si>
    <t>گوگد</t>
  </si>
  <si>
    <t>مبارکه</t>
  </si>
  <si>
    <t>محمد آباد</t>
  </si>
  <si>
    <t>میمه</t>
  </si>
  <si>
    <t>نجف‌آباد</t>
  </si>
  <si>
    <t>نطنز</t>
  </si>
  <si>
    <t>نوش‌آباد</t>
  </si>
  <si>
    <t>نیاسر</t>
  </si>
  <si>
    <t>نیک‌آباد</t>
  </si>
  <si>
    <t>ورنامخواست</t>
  </si>
  <si>
    <t>اشتهارد</t>
  </si>
  <si>
    <t>آسارا</t>
  </si>
  <si>
    <t>چهارباغ</t>
  </si>
  <si>
    <t>ساوجبلاغ</t>
  </si>
  <si>
    <t>طالقان</t>
  </si>
  <si>
    <t>کرج</t>
  </si>
  <si>
    <t>کمالشهر</t>
  </si>
  <si>
    <t>کوهسار</t>
  </si>
  <si>
    <t>گرمدره</t>
  </si>
  <si>
    <t>ماهدشت</t>
  </si>
  <si>
    <t>محمدشهر</t>
  </si>
  <si>
    <t>مشکین‌دشت</t>
  </si>
  <si>
    <t>نظرآباد</t>
  </si>
  <si>
    <t>هشتگرد</t>
  </si>
  <si>
    <t>آسمان آباد</t>
  </si>
  <si>
    <t>پهله</t>
  </si>
  <si>
    <t>دهلران</t>
  </si>
  <si>
    <t>موسیان</t>
  </si>
  <si>
    <t>مهران</t>
  </si>
  <si>
    <t>اسکو</t>
  </si>
  <si>
    <t>اهر</t>
  </si>
  <si>
    <t>ایلخچی</t>
  </si>
  <si>
    <t>آبش‌احمد</t>
  </si>
  <si>
    <t>آچاچی</t>
  </si>
  <si>
    <t>آذرشهر</t>
  </si>
  <si>
    <t>آقکند</t>
  </si>
  <si>
    <t>باروق</t>
  </si>
  <si>
    <t>باسمنج</t>
  </si>
  <si>
    <t>بخشایش</t>
  </si>
  <si>
    <t>بستان‌آباد</t>
  </si>
  <si>
    <t>بناب</t>
  </si>
  <si>
    <t>تبریز</t>
  </si>
  <si>
    <t>تسوج</t>
  </si>
  <si>
    <t>تیکمه‌داش</t>
  </si>
  <si>
    <t>جلفا</t>
  </si>
  <si>
    <t>چاراویماق</t>
  </si>
  <si>
    <t>خامنه</t>
  </si>
  <si>
    <t>خراجو</t>
  </si>
  <si>
    <t>خسروشهر</t>
  </si>
  <si>
    <t>خواجه</t>
  </si>
  <si>
    <t>دوزدوزان</t>
  </si>
  <si>
    <t>ذوالبین</t>
  </si>
  <si>
    <t>زرنق</t>
  </si>
  <si>
    <t>زنوز</t>
  </si>
  <si>
    <t>سراب</t>
  </si>
  <si>
    <t>سردرود</t>
  </si>
  <si>
    <t>سهند</t>
  </si>
  <si>
    <t>سیس</t>
  </si>
  <si>
    <t>شبستر</t>
  </si>
  <si>
    <t>شربیان</t>
  </si>
  <si>
    <t>شرفخانه</t>
  </si>
  <si>
    <t>شندآباد</t>
  </si>
  <si>
    <t>صوفیان</t>
  </si>
  <si>
    <t>عجب‌شیر</t>
  </si>
  <si>
    <t>قره‌آغاج</t>
  </si>
  <si>
    <t>کُشکسرای</t>
  </si>
  <si>
    <t>کلیبر</t>
  </si>
  <si>
    <t>کوزه‌کنان</t>
  </si>
  <si>
    <t>گوگان</t>
  </si>
  <si>
    <t>لیلان</t>
  </si>
  <si>
    <t>مراغه</t>
  </si>
  <si>
    <t>مرند</t>
  </si>
  <si>
    <t>ملکان</t>
  </si>
  <si>
    <t>ممقان</t>
  </si>
  <si>
    <t>مهربان</t>
  </si>
  <si>
    <t>میانه</t>
  </si>
  <si>
    <t>وایقان</t>
  </si>
  <si>
    <t>ورزقان</t>
  </si>
  <si>
    <t>هادیشهر</t>
  </si>
  <si>
    <t>هریس</t>
  </si>
  <si>
    <t>هشترود</t>
  </si>
  <si>
    <t>هوراند</t>
  </si>
  <si>
    <t>یامچی</t>
  </si>
  <si>
    <t>ارومیه</t>
  </si>
  <si>
    <t>اشنویه</t>
  </si>
  <si>
    <t>ایواوغلی</t>
  </si>
  <si>
    <t>آواجیق</t>
  </si>
  <si>
    <t>بازرگان</t>
  </si>
  <si>
    <t>بوکان</t>
  </si>
  <si>
    <t>پلدشت</t>
  </si>
  <si>
    <t>تکاب</t>
  </si>
  <si>
    <t>چایپاره</t>
  </si>
  <si>
    <t>خوی</t>
  </si>
  <si>
    <t>سردشت</t>
  </si>
  <si>
    <t>سرو</t>
  </si>
  <si>
    <t>سلماس</t>
  </si>
  <si>
    <t>سیلوانه</t>
  </si>
  <si>
    <t>سیمینه</t>
  </si>
  <si>
    <t>سیه‌چشمه</t>
  </si>
  <si>
    <t>شاهین‌دژ</t>
  </si>
  <si>
    <t>شوط</t>
  </si>
  <si>
    <t>فیرورق</t>
  </si>
  <si>
    <t>قره ضیاءالدین</t>
  </si>
  <si>
    <t>کشاورز</t>
  </si>
  <si>
    <t>گردکشانه</t>
  </si>
  <si>
    <t>ماکو</t>
  </si>
  <si>
    <t>محمدیار</t>
  </si>
  <si>
    <t>محمودآباد</t>
  </si>
  <si>
    <t>مهاباد</t>
  </si>
  <si>
    <t>میاندوآب</t>
  </si>
  <si>
    <t>میرآباد</t>
  </si>
  <si>
    <t>نالوس</t>
  </si>
  <si>
    <t>نقده</t>
  </si>
  <si>
    <t>نوشین‌شهر</t>
  </si>
  <si>
    <t>امام حسن</t>
  </si>
  <si>
    <t>اهرم</t>
  </si>
  <si>
    <t>آب‌پخش</t>
  </si>
  <si>
    <t>آبدان</t>
  </si>
  <si>
    <t>برازجان</t>
  </si>
  <si>
    <t>بردخون</t>
  </si>
  <si>
    <t>بردستان</t>
  </si>
  <si>
    <t>بندر بوشهر</t>
  </si>
  <si>
    <t>بندر دیر</t>
  </si>
  <si>
    <t>بندر دیلم</t>
  </si>
  <si>
    <t>بندر ریگ</t>
  </si>
  <si>
    <t>بندر کنگان</t>
  </si>
  <si>
    <t>بندر گناوه</t>
  </si>
  <si>
    <t>بنک</t>
  </si>
  <si>
    <t>تنگ ارم</t>
  </si>
  <si>
    <t>جم</t>
  </si>
  <si>
    <t>چغادک</t>
  </si>
  <si>
    <t>خارک</t>
  </si>
  <si>
    <t>خورموج</t>
  </si>
  <si>
    <t>دالکی</t>
  </si>
  <si>
    <t>دلوار</t>
  </si>
  <si>
    <t>ریز</t>
  </si>
  <si>
    <t>سعدآباد</t>
  </si>
  <si>
    <t>شبانکاره</t>
  </si>
  <si>
    <t>شنبه</t>
  </si>
  <si>
    <t>طاهری</t>
  </si>
  <si>
    <t>عسلویه</t>
  </si>
  <si>
    <t>کاکی</t>
  </si>
  <si>
    <t>کلمه</t>
  </si>
  <si>
    <t>نخل تقی</t>
  </si>
  <si>
    <t>وحدتیه</t>
  </si>
  <si>
    <t>ارجمند</t>
  </si>
  <si>
    <t>اسلام‌شهر</t>
  </si>
  <si>
    <t>اندیشه</t>
  </si>
  <si>
    <t>آبعلی</t>
  </si>
  <si>
    <t>باغستان</t>
  </si>
  <si>
    <t>باقرشهر</t>
  </si>
  <si>
    <t>پاکدشت</t>
  </si>
  <si>
    <t>پردیس (شهر)</t>
  </si>
  <si>
    <t>پیشوا</t>
  </si>
  <si>
    <t>دربندسر</t>
  </si>
  <si>
    <t>دماوند</t>
  </si>
  <si>
    <t>رباط‌کریم</t>
  </si>
  <si>
    <t>رودهن</t>
  </si>
  <si>
    <t>ری</t>
  </si>
  <si>
    <t>زردبند</t>
  </si>
  <si>
    <t>شاهدشهر</t>
  </si>
  <si>
    <t>شریف‌آباد</t>
  </si>
  <si>
    <t>شمیرانات</t>
  </si>
  <si>
    <t>شهریار</t>
  </si>
  <si>
    <t>صالح‌آباد</t>
  </si>
  <si>
    <t>صباشهر</t>
  </si>
  <si>
    <t>فردوسیه</t>
  </si>
  <si>
    <t>فشم</t>
  </si>
  <si>
    <t>فیروزکوه</t>
  </si>
  <si>
    <t>قدس</t>
  </si>
  <si>
    <t>قرچک</t>
  </si>
  <si>
    <t>کیلان</t>
  </si>
  <si>
    <t>لواسان</t>
  </si>
  <si>
    <t>ملارد</t>
  </si>
  <si>
    <t>نسیم‌شهر</t>
  </si>
  <si>
    <t>نصیرشهر</t>
  </si>
  <si>
    <t>وحیدیه</t>
  </si>
  <si>
    <t>ورامین</t>
  </si>
  <si>
    <t>اردل</t>
  </si>
  <si>
    <t>آلونی</t>
  </si>
  <si>
    <t>بروجن</t>
  </si>
  <si>
    <t>بلداجی</t>
  </si>
  <si>
    <t>جونقان</t>
  </si>
  <si>
    <t>چلگرد</t>
  </si>
  <si>
    <t>سامان</t>
  </si>
  <si>
    <t>سفیددشت</t>
  </si>
  <si>
    <t>سودجان</t>
  </si>
  <si>
    <t>سورشجان</t>
  </si>
  <si>
    <t>شلمزار</t>
  </si>
  <si>
    <t>شهرکرد</t>
  </si>
  <si>
    <t>فارسان</t>
  </si>
  <si>
    <t>فرادنبه</t>
  </si>
  <si>
    <t>فرخ‌شهر</t>
  </si>
  <si>
    <t>گندمان</t>
  </si>
  <si>
    <t>گهرو</t>
  </si>
  <si>
    <t>لردگان</t>
  </si>
  <si>
    <t>ناغان</t>
  </si>
  <si>
    <t>نافچ</t>
  </si>
  <si>
    <t>هفشجان</t>
  </si>
  <si>
    <t>اسفدن</t>
  </si>
  <si>
    <t>اسلامیه</t>
  </si>
  <si>
    <t>آیَسک</t>
  </si>
  <si>
    <t>بشرویه</t>
  </si>
  <si>
    <t>بیرجند</t>
  </si>
  <si>
    <t>خضری دشت بیاض</t>
  </si>
  <si>
    <t>درمیان</t>
  </si>
  <si>
    <t>سرایان</t>
  </si>
  <si>
    <t>سربیشه</t>
  </si>
  <si>
    <t>شوسف</t>
  </si>
  <si>
    <t>طارق</t>
  </si>
  <si>
    <t>فردوس</t>
  </si>
  <si>
    <t>قائن</t>
  </si>
  <si>
    <t>قائنات</t>
  </si>
  <si>
    <t>نهبندان</t>
  </si>
  <si>
    <t>انابد</t>
  </si>
  <si>
    <t>باجگیران</t>
  </si>
  <si>
    <t>باخرز</t>
  </si>
  <si>
    <t>بایگ</t>
  </si>
  <si>
    <t>بجستان</t>
  </si>
  <si>
    <t>بردسکن</t>
  </si>
  <si>
    <t>بیدخت</t>
  </si>
  <si>
    <t>تایباد</t>
  </si>
  <si>
    <t>تربت جام</t>
  </si>
  <si>
    <t>تربت حیدریه</t>
  </si>
  <si>
    <t>چاپشلو</t>
  </si>
  <si>
    <t>چکنه</t>
  </si>
  <si>
    <t>چناران</t>
  </si>
  <si>
    <t>خرو</t>
  </si>
  <si>
    <t>خلیل‌آباد</t>
  </si>
  <si>
    <t>داورزن</t>
  </si>
  <si>
    <t>دررود</t>
  </si>
  <si>
    <t>دولت‌آباد</t>
  </si>
  <si>
    <t>رودآب</t>
  </si>
  <si>
    <t>سبزوار</t>
  </si>
  <si>
    <t>سرخس</t>
  </si>
  <si>
    <t>سلامی</t>
  </si>
  <si>
    <t>شادمهر</t>
  </si>
  <si>
    <t>شاندیز</t>
  </si>
  <si>
    <t>طرقبه</t>
  </si>
  <si>
    <t>عشق آباد</t>
  </si>
  <si>
    <t>فرهادگرد</t>
  </si>
  <si>
    <t>فریمان</t>
  </si>
  <si>
    <t>فیروزه</t>
  </si>
  <si>
    <t>فیض‌آباد</t>
  </si>
  <si>
    <t>قاسم‌آباد</t>
  </si>
  <si>
    <t>قدمگاه</t>
  </si>
  <si>
    <t>قوچان</t>
  </si>
  <si>
    <t>کاخک</t>
  </si>
  <si>
    <t>کاریز</t>
  </si>
  <si>
    <t>کاشمر</t>
  </si>
  <si>
    <t>کلات</t>
  </si>
  <si>
    <t>گناباد</t>
  </si>
  <si>
    <t>مشهد مقدس</t>
  </si>
  <si>
    <t>نصرآباد</t>
  </si>
  <si>
    <t>نوخندان</t>
  </si>
  <si>
    <t>نیشابور</t>
  </si>
  <si>
    <t>نیل‌شهر</t>
  </si>
  <si>
    <t>همت آباد</t>
  </si>
  <si>
    <t>اسفراین</t>
  </si>
  <si>
    <t>آشخانه</t>
  </si>
  <si>
    <t>بجنورد</t>
  </si>
  <si>
    <t>پیش‌قلعه</t>
  </si>
  <si>
    <t>حصار گرم‌خان</t>
  </si>
  <si>
    <t>درق</t>
  </si>
  <si>
    <t>راز</t>
  </si>
  <si>
    <t>سنخواست</t>
  </si>
  <si>
    <t>شیروان</t>
  </si>
  <si>
    <t>صفی‌آباد</t>
  </si>
  <si>
    <t>لوجلی</t>
  </si>
  <si>
    <t>اروندکنار</t>
  </si>
  <si>
    <t>امیدیه</t>
  </si>
  <si>
    <t>اندیمشک</t>
  </si>
  <si>
    <t>اهواز</t>
  </si>
  <si>
    <t>ایذه</t>
  </si>
  <si>
    <t>آبادان</t>
  </si>
  <si>
    <t>باغ‌ملک</t>
  </si>
  <si>
    <t>بندر امام خمینی ره</t>
  </si>
  <si>
    <t>بهبهان</t>
  </si>
  <si>
    <t>چمران</t>
  </si>
  <si>
    <t>حر ریاحی</t>
  </si>
  <si>
    <t>خرمشهر</t>
  </si>
  <si>
    <t>دزفول</t>
  </si>
  <si>
    <t>دشت آزادگان</t>
  </si>
  <si>
    <t>رامهرمز</t>
  </si>
  <si>
    <t>سوسنگرد</t>
  </si>
  <si>
    <t>شادگان</t>
  </si>
  <si>
    <t>شوش</t>
  </si>
  <si>
    <t>شوشتر</t>
  </si>
  <si>
    <t>صیدون</t>
  </si>
  <si>
    <t>گتوند</t>
  </si>
  <si>
    <t>لالی</t>
  </si>
  <si>
    <t>ماهشهر</t>
  </si>
  <si>
    <t>مسجد سلیمان</t>
  </si>
  <si>
    <t>میانرود</t>
  </si>
  <si>
    <t>مینوشهر</t>
  </si>
  <si>
    <t>هفتگل</t>
  </si>
  <si>
    <t>هندیجان</t>
  </si>
  <si>
    <t>ارمغان‌خانه</t>
  </si>
  <si>
    <t>آب‌بر</t>
  </si>
  <si>
    <t>خرمدره</t>
  </si>
  <si>
    <t>سجاس</t>
  </si>
  <si>
    <t>سهرورد</t>
  </si>
  <si>
    <t>قیدار</t>
  </si>
  <si>
    <t>ماه‌نشان</t>
  </si>
  <si>
    <t>ایوانکی</t>
  </si>
  <si>
    <t>آرادان</t>
  </si>
  <si>
    <t>بسطام</t>
  </si>
  <si>
    <t>دامغان</t>
  </si>
  <si>
    <t>درجزین</t>
  </si>
  <si>
    <t>سرخه</t>
  </si>
  <si>
    <t>شاهرود</t>
  </si>
  <si>
    <t>شهمیرزاد</t>
  </si>
  <si>
    <t>کلاته خیج</t>
  </si>
  <si>
    <t>گرمسار</t>
  </si>
  <si>
    <t>مجن</t>
  </si>
  <si>
    <t>مهدی‌شهر</t>
  </si>
  <si>
    <t>ادیمی</t>
  </si>
  <si>
    <t>اسپکه</t>
  </si>
  <si>
    <t>ایرانشهر</t>
  </si>
  <si>
    <t>بزمان</t>
  </si>
  <si>
    <t>بمپور</t>
  </si>
  <si>
    <t>بنت</t>
  </si>
  <si>
    <t>بنجار</t>
  </si>
  <si>
    <t>پیشین</t>
  </si>
  <si>
    <t>جالق</t>
  </si>
  <si>
    <t>چابهار</t>
  </si>
  <si>
    <t>خاش</t>
  </si>
  <si>
    <t>دوست‌محمد</t>
  </si>
  <si>
    <t>راسک</t>
  </si>
  <si>
    <t>زابل</t>
  </si>
  <si>
    <t>زابلی</t>
  </si>
  <si>
    <t>زاهدان</t>
  </si>
  <si>
    <t>زهک</t>
  </si>
  <si>
    <t>سراوان</t>
  </si>
  <si>
    <t>سرباز</t>
  </si>
  <si>
    <t>سوران</t>
  </si>
  <si>
    <t>فنوج</t>
  </si>
  <si>
    <t>قصرقند</t>
  </si>
  <si>
    <t>کنارک</t>
  </si>
  <si>
    <t>گلمورتی</t>
  </si>
  <si>
    <t>محمدآباد</t>
  </si>
  <si>
    <t>میرجاوه</t>
  </si>
  <si>
    <t>نصرت‌آباد</t>
  </si>
  <si>
    <t>نگور</t>
  </si>
  <si>
    <t>نوک‌آباد</t>
  </si>
  <si>
    <t>نیک‌شهر</t>
  </si>
  <si>
    <t>اَهِل</t>
  </si>
  <si>
    <t>اِوَز</t>
  </si>
  <si>
    <t>اردکان</t>
  </si>
  <si>
    <t>ارسنجان</t>
  </si>
  <si>
    <t>استهبان</t>
  </si>
  <si>
    <t>اشکنان</t>
  </si>
  <si>
    <t>اقلید</t>
  </si>
  <si>
    <t>ایزدخواست</t>
  </si>
  <si>
    <t>آباده</t>
  </si>
  <si>
    <t>باب انار</t>
  </si>
  <si>
    <t>بالاده</t>
  </si>
  <si>
    <t>بنارویه</t>
  </si>
  <si>
    <t>بهمن</t>
  </si>
  <si>
    <t>بیرم</t>
  </si>
  <si>
    <t>جنت‌شهر</t>
  </si>
  <si>
    <t>جهرم</t>
  </si>
  <si>
    <t>خاوران</t>
  </si>
  <si>
    <t>خرامه</t>
  </si>
  <si>
    <t>خشت</t>
  </si>
  <si>
    <t>خنج</t>
  </si>
  <si>
    <t>خومه‌زار</t>
  </si>
  <si>
    <t>رستم</t>
  </si>
  <si>
    <t>سلطان شهر</t>
  </si>
  <si>
    <t>سورمق</t>
  </si>
  <si>
    <t>سوریان</t>
  </si>
  <si>
    <t>ششده</t>
  </si>
  <si>
    <t>شهر خنج</t>
  </si>
  <si>
    <t>شیراز</t>
  </si>
  <si>
    <t>صغاد</t>
  </si>
  <si>
    <t>صفاشهر</t>
  </si>
  <si>
    <t>علامرودشت</t>
  </si>
  <si>
    <t>فسا</t>
  </si>
  <si>
    <t>فیروزآباد</t>
  </si>
  <si>
    <t>قائمیه</t>
  </si>
  <si>
    <t>قطب‌آباد</t>
  </si>
  <si>
    <t>قیر</t>
  </si>
  <si>
    <t>کَوار</t>
  </si>
  <si>
    <t>کازرون</t>
  </si>
  <si>
    <t>کامفیروز</t>
  </si>
  <si>
    <t>کنارتخته</t>
  </si>
  <si>
    <t>گراش</t>
  </si>
  <si>
    <t>گله‌دار</t>
  </si>
  <si>
    <t>لار</t>
  </si>
  <si>
    <t>لامرد</t>
  </si>
  <si>
    <t>مُهر</t>
  </si>
  <si>
    <t>مرکزی گراش</t>
  </si>
  <si>
    <t>مرودشت</t>
  </si>
  <si>
    <t>میمند</t>
  </si>
  <si>
    <t>نودان</t>
  </si>
  <si>
    <t>نورآباد</t>
  </si>
  <si>
    <t>نورآباد ممسنی</t>
  </si>
  <si>
    <t>نی‌ریز</t>
  </si>
  <si>
    <t>وراوی</t>
  </si>
  <si>
    <t>ارداق</t>
  </si>
  <si>
    <t>اسفرورین</t>
  </si>
  <si>
    <t>الوند</t>
  </si>
  <si>
    <t>بوئین‌زهرا</t>
  </si>
  <si>
    <t>تاکستان</t>
  </si>
  <si>
    <t>خاکعلی</t>
  </si>
  <si>
    <t>شال</t>
  </si>
  <si>
    <t>کوهین</t>
  </si>
  <si>
    <t>محمودآباد نمونه</t>
  </si>
  <si>
    <t>نرجه</t>
  </si>
  <si>
    <t>دستجرد</t>
  </si>
  <si>
    <t>بابارشانی</t>
  </si>
  <si>
    <t>بانه</t>
  </si>
  <si>
    <t>بیجار</t>
  </si>
  <si>
    <t>چناره</t>
  </si>
  <si>
    <t>دهگلان</t>
  </si>
  <si>
    <t>زرینه</t>
  </si>
  <si>
    <t>سریش آباد</t>
  </si>
  <si>
    <t>سقز</t>
  </si>
  <si>
    <t>سنندج</t>
  </si>
  <si>
    <t>شویشه</t>
  </si>
  <si>
    <t>صاحب</t>
  </si>
  <si>
    <t>قروه</t>
  </si>
  <si>
    <t>مریوان</t>
  </si>
  <si>
    <t>اختیارآباد</t>
  </si>
  <si>
    <t>امین‌شهر</t>
  </si>
  <si>
    <t>اندوهجرد</t>
  </si>
  <si>
    <t>باغین</t>
  </si>
  <si>
    <t>بافت</t>
  </si>
  <si>
    <t>بردسیر</t>
  </si>
  <si>
    <t>بروات</t>
  </si>
  <si>
    <t>بزنجان</t>
  </si>
  <si>
    <t>بم</t>
  </si>
  <si>
    <t>بهرمان</t>
  </si>
  <si>
    <t>پاریز</t>
  </si>
  <si>
    <t>جبالبارز</t>
  </si>
  <si>
    <t>جوپار</t>
  </si>
  <si>
    <t>جیرفت</t>
  </si>
  <si>
    <t>چترود</t>
  </si>
  <si>
    <t>دهج</t>
  </si>
  <si>
    <t>رابر</t>
  </si>
  <si>
    <t>راور</t>
  </si>
  <si>
    <t>راین</t>
  </si>
  <si>
    <t>رفسنجان</t>
  </si>
  <si>
    <t>ریحان‌شهر</t>
  </si>
  <si>
    <t>زنگی‌آباد</t>
  </si>
  <si>
    <t>زیدآباد</t>
  </si>
  <si>
    <t>سیرجان</t>
  </si>
  <si>
    <t>شهداد</t>
  </si>
  <si>
    <t>صفائیه</t>
  </si>
  <si>
    <t>فهرج</t>
  </si>
  <si>
    <t>کاظم‌آباد</t>
  </si>
  <si>
    <t>کوهبنان</t>
  </si>
  <si>
    <t>گلزار</t>
  </si>
  <si>
    <t>محی‌آباد</t>
  </si>
  <si>
    <t>مردهک</t>
  </si>
  <si>
    <t>منوجان</t>
  </si>
  <si>
    <t>نرماشیر</t>
  </si>
  <si>
    <t>نظام‌شهر</t>
  </si>
  <si>
    <t>نودژ</t>
  </si>
  <si>
    <t>یزدان‌شهر</t>
  </si>
  <si>
    <t>ازگله</t>
  </si>
  <si>
    <t>اسلام‌آباد غرب</t>
  </si>
  <si>
    <t>باینگان</t>
  </si>
  <si>
    <t>بیستون</t>
  </si>
  <si>
    <t>پاوه</t>
  </si>
  <si>
    <t>جوانرود</t>
  </si>
  <si>
    <t>روانسر</t>
  </si>
  <si>
    <t>سرپل ذهاب</t>
  </si>
  <si>
    <t>سرمست</t>
  </si>
  <si>
    <t>سطر</t>
  </si>
  <si>
    <t>سنقر</t>
  </si>
  <si>
    <t>سومار</t>
  </si>
  <si>
    <t>صحنه</t>
  </si>
  <si>
    <t>قصر شیرین</t>
  </si>
  <si>
    <t>کنگاور</t>
  </si>
  <si>
    <t>کوزران</t>
  </si>
  <si>
    <t>گهواره</t>
  </si>
  <si>
    <t>گیلانغرب</t>
  </si>
  <si>
    <t>میان‌راهان</t>
  </si>
  <si>
    <t>نوسود</t>
  </si>
  <si>
    <t>هرسین</t>
  </si>
  <si>
    <t>هلشی</t>
  </si>
  <si>
    <t>پاتاوه</t>
  </si>
  <si>
    <t>چرام</t>
  </si>
  <si>
    <t>چیتاب</t>
  </si>
  <si>
    <t>دوگنبدان</t>
  </si>
  <si>
    <t>دهدشت</t>
  </si>
  <si>
    <t>دیشموک</t>
  </si>
  <si>
    <t>سوق</t>
  </si>
  <si>
    <t>سی سخت</t>
  </si>
  <si>
    <t>کفشکنان</t>
  </si>
  <si>
    <t>گراب سفلی</t>
  </si>
  <si>
    <t>لنده</t>
  </si>
  <si>
    <t>لیکک</t>
  </si>
  <si>
    <t>محله چینی‌ها</t>
  </si>
  <si>
    <t>یاسوج</t>
  </si>
  <si>
    <t>انبار آلوم</t>
  </si>
  <si>
    <t>اینچه‌بُرون</t>
  </si>
  <si>
    <t>آزادشهر</t>
  </si>
  <si>
    <t>آق قلا</t>
  </si>
  <si>
    <t>بندر ترکمن</t>
  </si>
  <si>
    <t>بندر گز</t>
  </si>
  <si>
    <t>خان‌ببین</t>
  </si>
  <si>
    <t>دلند</t>
  </si>
  <si>
    <t>سرخنکلاته</t>
  </si>
  <si>
    <t>سیمین‌شهر</t>
  </si>
  <si>
    <t>علی‌آباد کتول</t>
  </si>
  <si>
    <t>کردکوی</t>
  </si>
  <si>
    <t>کلاله</t>
  </si>
  <si>
    <t>گالیکش</t>
  </si>
  <si>
    <t>گرگان</t>
  </si>
  <si>
    <t>گمیشان</t>
  </si>
  <si>
    <t>گنبدکاووس</t>
  </si>
  <si>
    <t>مینودشت</t>
  </si>
  <si>
    <t>نگین‌شهر</t>
  </si>
  <si>
    <t>نوکنده</t>
  </si>
  <si>
    <t>احمدسرگوراب</t>
  </si>
  <si>
    <t>اسالم</t>
  </si>
  <si>
    <t>اطاقور</t>
  </si>
  <si>
    <t>املش</t>
  </si>
  <si>
    <t>آستانه اشرفیه</t>
  </si>
  <si>
    <t>بازارجمعه</t>
  </si>
  <si>
    <t>بندر انزلی</t>
  </si>
  <si>
    <t>بندر آستارا</t>
  </si>
  <si>
    <t>تالش</t>
  </si>
  <si>
    <t>توتکابن</t>
  </si>
  <si>
    <t>جیرنده</t>
  </si>
  <si>
    <t>چابکسر</t>
  </si>
  <si>
    <t>چوبر</t>
  </si>
  <si>
    <t>خلیفه محله</t>
  </si>
  <si>
    <t>رشت</t>
  </si>
  <si>
    <t>رضوان‌شهر</t>
  </si>
  <si>
    <t>رودبار</t>
  </si>
  <si>
    <t>رودبار زیتون</t>
  </si>
  <si>
    <t>رودبنه</t>
  </si>
  <si>
    <t>شفت</t>
  </si>
  <si>
    <t>شلمان</t>
  </si>
  <si>
    <t>صومعه سرا</t>
  </si>
  <si>
    <t>فومن</t>
  </si>
  <si>
    <t>کوچصفهان</t>
  </si>
  <si>
    <t>لاهیجان</t>
  </si>
  <si>
    <t>لشت نشا</t>
  </si>
  <si>
    <t>لنگرود</t>
  </si>
  <si>
    <t>لوشان</t>
  </si>
  <si>
    <t>لوندویل</t>
  </si>
  <si>
    <t>لیسار</t>
  </si>
  <si>
    <t>مارلیک</t>
  </si>
  <si>
    <t>ماسال</t>
  </si>
  <si>
    <t>مرجغل</t>
  </si>
  <si>
    <t>منجیل</t>
  </si>
  <si>
    <t>واجارگاه</t>
  </si>
  <si>
    <t>هشتپر</t>
  </si>
  <si>
    <t>ازنا</t>
  </si>
  <si>
    <t>الشتر</t>
  </si>
  <si>
    <t>الیگودرز</t>
  </si>
  <si>
    <t>بروجرد</t>
  </si>
  <si>
    <t>پل‌دختر</t>
  </si>
  <si>
    <t>چالانچولان</t>
  </si>
  <si>
    <t>خرم‌آباد</t>
  </si>
  <si>
    <t>درب گنبد</t>
  </si>
  <si>
    <t>دورود</t>
  </si>
  <si>
    <t>زاغه</t>
  </si>
  <si>
    <t>سراب‌دوره</t>
  </si>
  <si>
    <t>فرزیان</t>
  </si>
  <si>
    <t>کونانی</t>
  </si>
  <si>
    <t>کوهدشت</t>
  </si>
  <si>
    <t>گراب</t>
  </si>
  <si>
    <t>معمولان</t>
  </si>
  <si>
    <t>ویسیان</t>
  </si>
  <si>
    <t>امیرشهر</t>
  </si>
  <si>
    <t>ایزدشهر</t>
  </si>
  <si>
    <t>آلاشت</t>
  </si>
  <si>
    <t>آمل</t>
  </si>
  <si>
    <t>بابل</t>
  </si>
  <si>
    <t>بابلسر</t>
  </si>
  <si>
    <t>بلده</t>
  </si>
  <si>
    <t>بهشهر</t>
  </si>
  <si>
    <t>پل سفید</t>
  </si>
  <si>
    <t>تنکابن</t>
  </si>
  <si>
    <t>جویبار</t>
  </si>
  <si>
    <t>چالوس</t>
  </si>
  <si>
    <t>چمستان</t>
  </si>
  <si>
    <t>خلیل‌شهر</t>
  </si>
  <si>
    <t>خوش‌رودپی</t>
  </si>
  <si>
    <t>دابودشت</t>
  </si>
  <si>
    <t>رامسر</t>
  </si>
  <si>
    <t>رستمکلا</t>
  </si>
  <si>
    <t>رویان</t>
  </si>
  <si>
    <t>زرگرمحله</t>
  </si>
  <si>
    <t>ساری</t>
  </si>
  <si>
    <t>شیرگاه</t>
  </si>
  <si>
    <t>فریدون‌کنار</t>
  </si>
  <si>
    <t>فریم</t>
  </si>
  <si>
    <t>قائم‌شهر</t>
  </si>
  <si>
    <t>کلارآباد</t>
  </si>
  <si>
    <t>کلاردشت</t>
  </si>
  <si>
    <t>کله‌بست</t>
  </si>
  <si>
    <t>کوهی‌خیل</t>
  </si>
  <si>
    <t>کیاسر</t>
  </si>
  <si>
    <t>گتاب</t>
  </si>
  <si>
    <t>گرجی‌محله</t>
  </si>
  <si>
    <t>گزنک</t>
  </si>
  <si>
    <t>گلوگاه</t>
  </si>
  <si>
    <t>مرزن‌آباد</t>
  </si>
  <si>
    <t>مرزیکلا</t>
  </si>
  <si>
    <t>نشتارود</t>
  </si>
  <si>
    <t>نوشهر</t>
  </si>
  <si>
    <t>اراک</t>
  </si>
  <si>
    <t>انجدان</t>
  </si>
  <si>
    <t>آشتیان</t>
  </si>
  <si>
    <t>پرندک</t>
  </si>
  <si>
    <t>تفرش</t>
  </si>
  <si>
    <t>توره</t>
  </si>
  <si>
    <t>خمین</t>
  </si>
  <si>
    <t>خنداب</t>
  </si>
  <si>
    <t>رازقان</t>
  </si>
  <si>
    <t>زاویه</t>
  </si>
  <si>
    <t>ساوه</t>
  </si>
  <si>
    <t>سنجان</t>
  </si>
  <si>
    <t>شازند</t>
  </si>
  <si>
    <t>ضامنجان</t>
  </si>
  <si>
    <t>غرق‌آباد</t>
  </si>
  <si>
    <t>فرمهین</t>
  </si>
  <si>
    <t>فیجان</t>
  </si>
  <si>
    <t>قورچی‌باشی</t>
  </si>
  <si>
    <t>کرهرود</t>
  </si>
  <si>
    <t>کمیجان</t>
  </si>
  <si>
    <t>مأمونیه</t>
  </si>
  <si>
    <t>محلات</t>
  </si>
  <si>
    <t>نراق</t>
  </si>
  <si>
    <t>نوبران</t>
  </si>
  <si>
    <t>نیم‌ور</t>
  </si>
  <si>
    <t>ابوموسی</t>
  </si>
  <si>
    <t>بستک</t>
  </si>
  <si>
    <t>بندر چارک</t>
  </si>
  <si>
    <t>بندر خمیر</t>
  </si>
  <si>
    <t>بندر عباس</t>
  </si>
  <si>
    <t>بندر لنگه</t>
  </si>
  <si>
    <t>بندرخمیر</t>
  </si>
  <si>
    <t>پارسیان</t>
  </si>
  <si>
    <t>جاسک</t>
  </si>
  <si>
    <t>جزیره کیش</t>
  </si>
  <si>
    <t>جناح</t>
  </si>
  <si>
    <t>حاجی‌آباد</t>
  </si>
  <si>
    <t>درگهان</t>
  </si>
  <si>
    <t>رودان</t>
  </si>
  <si>
    <t>سندرک</t>
  </si>
  <si>
    <t>سیریک</t>
  </si>
  <si>
    <t>شهر رویدر</t>
  </si>
  <si>
    <t>شهر کنگ</t>
  </si>
  <si>
    <t>شهر کیش</t>
  </si>
  <si>
    <t>فین</t>
  </si>
  <si>
    <t>قشم</t>
  </si>
  <si>
    <t>لنگه</t>
  </si>
  <si>
    <t>میناب</t>
  </si>
  <si>
    <t>برزول</t>
  </si>
  <si>
    <t>بهار</t>
  </si>
  <si>
    <t>حسین آباد ناظم</t>
  </si>
  <si>
    <t>دانشگاه پیام نور لالجین</t>
  </si>
  <si>
    <t>رزن</t>
  </si>
  <si>
    <t>زنگنه</t>
  </si>
  <si>
    <t>سامن</t>
  </si>
  <si>
    <t>فامنین</t>
  </si>
  <si>
    <t>فرسفج</t>
  </si>
  <si>
    <t>فیروزان</t>
  </si>
  <si>
    <t>قهاوند</t>
  </si>
  <si>
    <t>کبود رآهنگ</t>
  </si>
  <si>
    <t>گیان</t>
  </si>
  <si>
    <t>لالجین</t>
  </si>
  <si>
    <t>ملایر</t>
  </si>
  <si>
    <t>مهاجران</t>
  </si>
  <si>
    <t>نهاوند</t>
  </si>
  <si>
    <t>ویژه ملایر</t>
  </si>
  <si>
    <t>بافق</t>
  </si>
  <si>
    <t>دیهوک</t>
  </si>
  <si>
    <t>مروست</t>
  </si>
  <si>
    <t>مهردشت</t>
  </si>
  <si>
    <t>میبد</t>
  </si>
  <si>
    <t>ندوشن</t>
  </si>
  <si>
    <t>آموزش ساخت کمبو باکس با قابلیت جستجو بدون استفاده از ویژوال بیسیک ( مثال کاربردی از تابع Offset)</t>
  </si>
  <si>
    <t>انتخاب شهر</t>
  </si>
  <si>
    <t>انتخاب استان</t>
  </si>
  <si>
    <t>گام 1</t>
  </si>
  <si>
    <t>گام 2</t>
  </si>
  <si>
    <t>گام 3</t>
  </si>
  <si>
    <t>گام 5</t>
  </si>
  <si>
    <t>گام6</t>
  </si>
  <si>
    <t>گام7</t>
  </si>
  <si>
    <t>تعداد سلولهای
پر</t>
  </si>
  <si>
    <t>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</si>
</sst>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2000401]0"/>
    <numFmt numFmtId="165" formatCode="_ * #,##0_-_ر_ي_ا_ل_ ;_ * #,##0\-_ر_ي_ا_ل_ ;_ * &quot;-&quot;??_-_ر_ي_ا_ل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B Titr"/>
      <charset val="178"/>
    </font>
    <font>
      <sz val="11"/>
      <color theme="1"/>
      <name val="B Titr"/>
      <charset val="178"/>
    </font>
    <font>
      <sz val="11"/>
      <color theme="0"/>
      <name val="B Titr"/>
      <charset val="178"/>
    </font>
    <font>
      <sz val="24"/>
      <color theme="1"/>
      <name val="Calibri"/>
      <family val="2"/>
      <scheme val="minor"/>
    </font>
    <font>
      <b/>
      <sz val="11"/>
      <color theme="0"/>
      <name val="B Titr"/>
      <charset val="178"/>
    </font>
    <font>
      <sz val="11"/>
      <color theme="0"/>
      <name val="Calibri"/>
      <family val="2"/>
      <charset val="17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Dashed">
        <color theme="0"/>
      </left>
      <right style="mediumDashed">
        <color theme="0"/>
      </right>
      <top style="mediumDashed">
        <color theme="0"/>
      </top>
      <bottom style="mediumDashed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4" borderId="0">
      <alignment horizontal="center" vertical="center"/>
    </xf>
    <xf numFmtId="165" fontId="4" fillId="5" borderId="9">
      <alignment horizontal="center" vertical="center" shrinkToFit="1"/>
    </xf>
    <xf numFmtId="0" fontId="7" fillId="3" borderId="0">
      <alignment horizontal="centerContinuous" vertical="center"/>
    </xf>
  </cellStyleXfs>
  <cellXfs count="29">
    <xf numFmtId="0" fontId="0" fillId="0" borderId="0" xfId="0"/>
    <xf numFmtId="0" fontId="2" fillId="0" borderId="0" xfId="1" applyFont="1"/>
    <xf numFmtId="0" fontId="1" fillId="0" borderId="0" xfId="1"/>
    <xf numFmtId="0" fontId="3" fillId="2" borderId="4" xfId="0" applyFont="1" applyFill="1" applyBorder="1" applyAlignment="1">
      <alignment horizontal="centerContinuous"/>
    </xf>
    <xf numFmtId="0" fontId="3" fillId="2" borderId="5" xfId="0" applyFont="1" applyFill="1" applyBorder="1" applyAlignment="1">
      <alignment horizontal="centerContinuous"/>
    </xf>
    <xf numFmtId="0" fontId="3" fillId="2" borderId="6" xfId="0" applyFont="1" applyFill="1" applyBorder="1" applyAlignment="1">
      <alignment horizontal="centerContinuous"/>
    </xf>
    <xf numFmtId="0" fontId="4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4" xfId="0" applyBorder="1"/>
    <xf numFmtId="0" fontId="0" fillId="0" borderId="6" xfId="0" applyBorder="1"/>
    <xf numFmtId="164" fontId="6" fillId="0" borderId="0" xfId="0" applyNumberFormat="1" applyFont="1"/>
    <xf numFmtId="0" fontId="0" fillId="0" borderId="5" xfId="0" applyBorder="1"/>
    <xf numFmtId="0" fontId="3" fillId="2" borderId="1" xfId="0" applyFont="1" applyFill="1" applyBorder="1" applyAlignment="1">
      <alignment horizontal="centerContinuous" vertical="center"/>
    </xf>
    <xf numFmtId="0" fontId="3" fillId="2" borderId="2" xfId="0" applyFont="1" applyFill="1" applyBorder="1" applyAlignment="1">
      <alignment horizontal="centerContinuous" vertical="center"/>
    </xf>
    <xf numFmtId="0" fontId="3" fillId="2" borderId="3" xfId="0" applyFont="1" applyFill="1" applyBorder="1" applyAlignment="1">
      <alignment horizontal="centerContinuous" vertical="center"/>
    </xf>
    <xf numFmtId="0" fontId="5" fillId="4" borderId="2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readingOrder="2"/>
    </xf>
    <xf numFmtId="0" fontId="1" fillId="0" borderId="0" xfId="1" applyAlignment="1">
      <alignment horizontal="center" vertical="center" wrapText="1"/>
    </xf>
    <xf numFmtId="0" fontId="1" fillId="6" borderId="0" xfId="1" applyFill="1"/>
    <xf numFmtId="0" fontId="8" fillId="8" borderId="0" xfId="1" applyFont="1" applyFill="1" applyAlignment="1">
      <alignment horizontal="center" vertical="center"/>
    </xf>
    <xf numFmtId="0" fontId="8" fillId="7" borderId="0" xfId="1" applyFont="1" applyFill="1" applyAlignment="1">
      <alignment horizontal="center" vertical="center"/>
    </xf>
    <xf numFmtId="0" fontId="0" fillId="6" borderId="0" xfId="0" applyFill="1"/>
    <xf numFmtId="0" fontId="0" fillId="0" borderId="10" xfId="0" applyBorder="1" applyAlignment="1">
      <alignment horizontal="center" vertical="center"/>
    </xf>
    <xf numFmtId="0" fontId="0" fillId="6" borderId="10" xfId="0" applyFill="1" applyBorder="1" applyAlignment="1">
      <alignment horizontal="center" vertical="center"/>
    </xf>
  </cellXfs>
  <cellStyles count="5">
    <cellStyle name="Normal" xfId="0" builtinId="0"/>
    <cellStyle name="Normal 2" xfId="1"/>
    <cellStyle name="خانه های جدول" xfId="3"/>
    <cellStyle name="سرستون" xfId="2"/>
    <cellStyle name="هدر جدول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F1:O19"/>
  <sheetViews>
    <sheetView showGridLines="0" zoomScale="112" zoomScaleNormal="112" workbookViewId="0">
      <selection activeCell="I7" sqref="I7"/>
    </sheetView>
  </sheetViews>
  <sheetFormatPr defaultRowHeight="15" x14ac:dyDescent="0.25"/>
  <cols>
    <col min="1" max="6" width="1.28515625" customWidth="1"/>
    <col min="9" max="9" width="15.85546875" customWidth="1"/>
    <col min="13" max="13" width="11.5703125" customWidth="1"/>
    <col min="15" max="15" width="62.28515625" customWidth="1"/>
  </cols>
  <sheetData>
    <row r="1" spans="6:15" ht="15.75" thickBot="1" x14ac:dyDescent="0.3"/>
    <row r="2" spans="6:15" ht="28.5" x14ac:dyDescent="0.25">
      <c r="G2" s="17" t="s">
        <v>763</v>
      </c>
      <c r="H2" s="18"/>
      <c r="I2" s="18"/>
      <c r="J2" s="18"/>
      <c r="K2" s="18"/>
      <c r="L2" s="18"/>
      <c r="M2" s="18"/>
      <c r="N2" s="18"/>
      <c r="O2" s="19"/>
    </row>
    <row r="3" spans="6:15" ht="3" customHeight="1" thickBot="1" x14ac:dyDescent="0.8">
      <c r="G3" s="3"/>
      <c r="H3" s="4"/>
      <c r="I3" s="4"/>
      <c r="J3" s="4"/>
      <c r="K3" s="4"/>
      <c r="L3" s="4"/>
      <c r="M3" s="4"/>
      <c r="N3" s="4"/>
      <c r="O3" s="5"/>
    </row>
    <row r="4" spans="6:15" ht="22.5" x14ac:dyDescent="0.6">
      <c r="F4" s="6"/>
      <c r="G4" s="7"/>
      <c r="H4" s="8"/>
      <c r="J4" s="8"/>
      <c r="K4" s="8"/>
      <c r="L4" s="8"/>
      <c r="M4" s="8"/>
      <c r="N4" s="8"/>
      <c r="O4" s="9"/>
    </row>
    <row r="5" spans="6:15" ht="15.75" thickBot="1" x14ac:dyDescent="0.3">
      <c r="G5" s="10"/>
      <c r="K5" s="11"/>
      <c r="L5" s="11"/>
      <c r="N5" s="11"/>
      <c r="O5" s="12"/>
    </row>
    <row r="6" spans="6:15" ht="31.5" x14ac:dyDescent="0.5">
      <c r="F6" s="15"/>
      <c r="G6" s="10"/>
      <c r="I6" s="20" t="s">
        <v>765</v>
      </c>
      <c r="K6" s="11"/>
      <c r="L6" s="11"/>
      <c r="N6" s="11"/>
      <c r="O6" s="12"/>
    </row>
    <row r="7" spans="6:15" ht="22.5" x14ac:dyDescent="0.6">
      <c r="G7" s="10"/>
      <c r="I7" s="21" t="s">
        <v>181</v>
      </c>
      <c r="K7" s="11"/>
      <c r="L7" s="11"/>
      <c r="N7" s="11"/>
      <c r="O7" s="12"/>
    </row>
    <row r="8" spans="6:15" x14ac:dyDescent="0.25">
      <c r="G8" s="10"/>
      <c r="K8" s="11"/>
      <c r="L8" s="11"/>
      <c r="N8" s="11"/>
      <c r="O8" s="12"/>
    </row>
    <row r="9" spans="6:15" x14ac:dyDescent="0.25">
      <c r="G9" s="10"/>
      <c r="K9" s="11"/>
      <c r="L9" s="11"/>
      <c r="N9" s="11"/>
      <c r="O9" s="12"/>
    </row>
    <row r="10" spans="6:15" x14ac:dyDescent="0.25">
      <c r="G10" s="10"/>
      <c r="K10" s="11"/>
      <c r="L10" s="11"/>
      <c r="N10" s="11"/>
      <c r="O10" s="12"/>
    </row>
    <row r="11" spans="6:15" x14ac:dyDescent="0.25">
      <c r="G11" s="10"/>
      <c r="K11" s="11"/>
      <c r="L11" s="11"/>
      <c r="M11" s="11"/>
      <c r="N11" s="11"/>
      <c r="O11" s="12"/>
    </row>
    <row r="12" spans="6:15" x14ac:dyDescent="0.25">
      <c r="G12" s="10"/>
      <c r="K12" s="11"/>
      <c r="L12" s="11"/>
      <c r="M12" s="11"/>
      <c r="N12" s="11"/>
      <c r="O12" s="12"/>
    </row>
    <row r="13" spans="6:15" x14ac:dyDescent="0.25">
      <c r="G13" s="10"/>
      <c r="K13" s="11"/>
      <c r="L13" s="11"/>
      <c r="M13" s="11"/>
      <c r="N13" s="11"/>
      <c r="O13" s="12"/>
    </row>
    <row r="14" spans="6:15" x14ac:dyDescent="0.25">
      <c r="G14" s="10"/>
      <c r="K14" s="11"/>
      <c r="L14" s="11"/>
      <c r="M14" s="11"/>
      <c r="N14" s="11"/>
      <c r="O14" s="12"/>
    </row>
    <row r="15" spans="6:15" x14ac:dyDescent="0.25">
      <c r="G15" s="10"/>
      <c r="K15" s="11"/>
      <c r="L15" s="11"/>
      <c r="M15" s="11"/>
      <c r="N15" s="11"/>
      <c r="O15" s="12"/>
    </row>
    <row r="16" spans="6:15" x14ac:dyDescent="0.25">
      <c r="G16" s="10"/>
      <c r="K16" s="11"/>
      <c r="L16" s="11"/>
      <c r="M16" s="11"/>
      <c r="N16" s="11"/>
      <c r="O16" s="12"/>
    </row>
    <row r="17" spans="7:15" x14ac:dyDescent="0.25">
      <c r="G17" s="10"/>
      <c r="K17" s="11"/>
      <c r="L17" s="11"/>
      <c r="M17" s="11"/>
      <c r="N17" s="11"/>
      <c r="O17" s="12"/>
    </row>
    <row r="18" spans="7:15" x14ac:dyDescent="0.25">
      <c r="G18" s="10"/>
      <c r="K18" s="11"/>
      <c r="L18" s="11"/>
      <c r="M18" s="11"/>
      <c r="N18" s="11"/>
      <c r="O18" s="12"/>
    </row>
    <row r="19" spans="7:15" ht="15.75" thickBot="1" x14ac:dyDescent="0.3">
      <c r="G19" s="13"/>
      <c r="H19" s="16"/>
      <c r="I19" s="16"/>
      <c r="J19" s="16"/>
      <c r="K19" s="16"/>
      <c r="L19" s="16"/>
      <c r="M19" s="16"/>
      <c r="N19" s="16"/>
      <c r="O19" s="14"/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'Iran Cities'!$B$2:$B$753</xm:f>
          </x14:formula1>
          <xm:sqref>I7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3"/>
  <sheetViews>
    <sheetView workbookViewId="0">
      <selection activeCell="F2" sqref="F2"/>
    </sheetView>
  </sheetViews>
  <sheetFormatPr defaultRowHeight="15" x14ac:dyDescent="0.25"/>
  <cols>
    <col min="1" max="1" width="9.140625" style="2"/>
    <col min="2" max="2" width="14.85546875" style="2" bestFit="1" customWidth="1"/>
    <col min="3" max="3" width="9.140625" style="2"/>
    <col min="4" max="4" width="21.85546875" style="2" customWidth="1"/>
    <col min="5" max="16384" width="9.140625" style="2"/>
  </cols>
  <sheetData>
    <row r="1" spans="1:15" x14ac:dyDescent="0.25">
      <c r="A1" s="2" t="s">
        <v>769</v>
      </c>
      <c r="B1" s="1" t="s">
        <v>1</v>
      </c>
      <c r="C1" s="2" t="s">
        <v>766</v>
      </c>
      <c r="D1" s="2" t="s">
        <v>767</v>
      </c>
      <c r="E1" s="2" t="s">
        <v>768</v>
      </c>
      <c r="G1" s="2" t="s">
        <v>770</v>
      </c>
      <c r="H1" s="2" t="s">
        <v>771</v>
      </c>
      <c r="L1" s="1"/>
      <c r="M1" s="1"/>
      <c r="O1" s="1"/>
    </row>
    <row r="2" spans="1:15" ht="45" x14ac:dyDescent="0.25">
      <c r="A2" s="2">
        <f>F2</f>
        <v>0</v>
      </c>
      <c r="B2" s="2" t="s">
        <v>2</v>
      </c>
      <c r="C2" s="2" t="e">
        <f>SEARCH($L$3,'Iran Cities'!B2)</f>
        <v>#VALUE!</v>
      </c>
      <c r="D2" s="2" t="b">
        <f>ISNUMBER(C2)</f>
        <v>0</v>
      </c>
      <c r="E2" s="2">
        <f>IF(D2,1,0)</f>
        <v>0</v>
      </c>
      <c r="F2" s="2">
        <f>IF(D2,MAX($F$1:F1)+1,0)</f>
        <v>0</v>
      </c>
      <c r="G2" s="2" t="str">
        <f>IFERROR(VLOOKUP(ROWS($B$2:B2),$A$1:$B$753,2,0),"")</f>
        <v>تهران</v>
      </c>
      <c r="H2" s="2">
        <f>COUNTIF(G2:G753,"?*")</f>
        <v>1</v>
      </c>
      <c r="I2" s="22" t="s">
        <v>772</v>
      </c>
      <c r="L2" s="24" t="s">
        <v>764</v>
      </c>
    </row>
    <row r="3" spans="1:15" x14ac:dyDescent="0.25">
      <c r="A3" s="2">
        <f t="shared" ref="A3:A66" si="0">F3</f>
        <v>0</v>
      </c>
      <c r="B3" s="2" t="s">
        <v>3</v>
      </c>
      <c r="C3" s="2" t="e">
        <f>SEARCH($L$3,'Iran Cities'!B3)</f>
        <v>#VALUE!</v>
      </c>
      <c r="D3" s="2" t="b">
        <f t="shared" ref="D3:D66" si="1">ISNUMBER(C3)</f>
        <v>0</v>
      </c>
      <c r="E3" s="2">
        <f t="shared" ref="E3:E66" si="2">IF(D3,1,0)</f>
        <v>0</v>
      </c>
      <c r="F3" s="2">
        <f>IF(D3,MAX($F$1:F2)+1,0)</f>
        <v>0</v>
      </c>
      <c r="G3" s="2" t="str">
        <f>IFERROR(VLOOKUP(ROWS($B$2:B3),$A$1:$B$753,2,0),"")</f>
        <v/>
      </c>
      <c r="H3" s="23" t="str">
        <f ca="1">OFFSET($G$2,,,COUNTIF($G$2:$G$753,"?*"),1)</f>
        <v>تهران</v>
      </c>
      <c r="L3" s="25" t="s">
        <v>16</v>
      </c>
    </row>
    <row r="4" spans="1:15" x14ac:dyDescent="0.25">
      <c r="A4" s="2">
        <f t="shared" si="0"/>
        <v>0</v>
      </c>
      <c r="B4" s="2" t="s">
        <v>5</v>
      </c>
      <c r="C4" s="2" t="e">
        <f>SEARCH($L$3,'Iran Cities'!B4)</f>
        <v>#VALUE!</v>
      </c>
      <c r="D4" s="2" t="b">
        <f t="shared" si="1"/>
        <v>0</v>
      </c>
      <c r="E4" s="2">
        <f t="shared" si="2"/>
        <v>0</v>
      </c>
      <c r="F4" s="2">
        <f>IF(D4,MAX($F$1:F3)+1,0)</f>
        <v>0</v>
      </c>
      <c r="G4" s="2" t="str">
        <f>IFERROR(VLOOKUP(ROWS($B$2:B4),$A$1:$B$753,2,0),"")</f>
        <v/>
      </c>
    </row>
    <row r="5" spans="1:15" x14ac:dyDescent="0.25">
      <c r="A5" s="2">
        <f t="shared" si="0"/>
        <v>0</v>
      </c>
      <c r="B5" s="2" t="s">
        <v>7</v>
      </c>
      <c r="C5" s="2" t="e">
        <f>SEARCH($L$3,'Iran Cities'!B5)</f>
        <v>#VALUE!</v>
      </c>
      <c r="D5" s="2" t="b">
        <f t="shared" si="1"/>
        <v>0</v>
      </c>
      <c r="E5" s="2">
        <f t="shared" si="2"/>
        <v>0</v>
      </c>
      <c r="F5" s="2">
        <f>IF(D5,MAX($F$1:F4)+1,0)</f>
        <v>0</v>
      </c>
      <c r="G5" s="2" t="str">
        <f>IFERROR(VLOOKUP(ROWS($B$2:B5),$A$1:$B$753,2,0),"")</f>
        <v/>
      </c>
    </row>
    <row r="6" spans="1:15" x14ac:dyDescent="0.25">
      <c r="A6" s="2">
        <f t="shared" si="0"/>
        <v>0</v>
      </c>
      <c r="B6" s="2" t="s">
        <v>9</v>
      </c>
      <c r="C6" s="2" t="e">
        <f>SEARCH($L$3,'Iran Cities'!B6)</f>
        <v>#VALUE!</v>
      </c>
      <c r="D6" s="2" t="b">
        <f t="shared" si="1"/>
        <v>0</v>
      </c>
      <c r="E6" s="2">
        <f t="shared" si="2"/>
        <v>0</v>
      </c>
      <c r="F6" s="2">
        <f>IF(D6,MAX($F$1:F5)+1,0)</f>
        <v>0</v>
      </c>
      <c r="G6" s="2" t="str">
        <f>IFERROR(VLOOKUP(ROWS($B$2:B6),$A$1:$B$753,2,0),"")</f>
        <v/>
      </c>
    </row>
    <row r="7" spans="1:15" x14ac:dyDescent="0.25">
      <c r="A7" s="2">
        <f t="shared" si="0"/>
        <v>0</v>
      </c>
      <c r="B7" s="2" t="s">
        <v>11</v>
      </c>
      <c r="C7" s="2" t="e">
        <f>SEARCH($L$3,'Iran Cities'!B7)</f>
        <v>#VALUE!</v>
      </c>
      <c r="D7" s="2" t="b">
        <f t="shared" si="1"/>
        <v>0</v>
      </c>
      <c r="E7" s="2">
        <f t="shared" si="2"/>
        <v>0</v>
      </c>
      <c r="F7" s="2">
        <f>IF(D7,MAX($F$1:F6)+1,0)</f>
        <v>0</v>
      </c>
      <c r="G7" s="2" t="str">
        <f>IFERROR(VLOOKUP(ROWS($B$2:B7),$A$1:$B$753,2,0),"")</f>
        <v/>
      </c>
    </row>
    <row r="8" spans="1:15" x14ac:dyDescent="0.25">
      <c r="A8" s="2">
        <f t="shared" si="0"/>
        <v>0</v>
      </c>
      <c r="B8" s="2" t="s">
        <v>13</v>
      </c>
      <c r="C8" s="2" t="e">
        <f>SEARCH($L$3,'Iran Cities'!B8)</f>
        <v>#VALUE!</v>
      </c>
      <c r="D8" s="2" t="b">
        <f t="shared" si="1"/>
        <v>0</v>
      </c>
      <c r="E8" s="2">
        <f t="shared" si="2"/>
        <v>0</v>
      </c>
      <c r="F8" s="2">
        <f>IF(D8,MAX($F$1:F7)+1,0)</f>
        <v>0</v>
      </c>
      <c r="G8" s="2" t="str">
        <f>IFERROR(VLOOKUP(ROWS($B$2:B8),$A$1:$B$753,2,0),"")</f>
        <v/>
      </c>
    </row>
    <row r="9" spans="1:15" x14ac:dyDescent="0.25">
      <c r="A9" s="2">
        <f t="shared" si="0"/>
        <v>0</v>
      </c>
      <c r="B9" s="2" t="s">
        <v>15</v>
      </c>
      <c r="C9" s="2" t="e">
        <f>SEARCH($L$3,'Iran Cities'!B9)</f>
        <v>#VALUE!</v>
      </c>
      <c r="D9" s="2" t="b">
        <f t="shared" si="1"/>
        <v>0</v>
      </c>
      <c r="E9" s="2">
        <f t="shared" si="2"/>
        <v>0</v>
      </c>
      <c r="F9" s="2">
        <f>IF(D9,MAX($F$1:F8)+1,0)</f>
        <v>0</v>
      </c>
      <c r="G9" s="2" t="str">
        <f>IFERROR(VLOOKUP(ROWS($B$2:B9),$A$1:$B$753,2,0),"")</f>
        <v/>
      </c>
    </row>
    <row r="10" spans="1:15" x14ac:dyDescent="0.25">
      <c r="A10" s="2">
        <f t="shared" si="0"/>
        <v>0</v>
      </c>
      <c r="B10" s="2" t="s">
        <v>17</v>
      </c>
      <c r="C10" s="2" t="e">
        <f>SEARCH($L$3,'Iran Cities'!B10)</f>
        <v>#VALUE!</v>
      </c>
      <c r="D10" s="2" t="b">
        <f t="shared" si="1"/>
        <v>0</v>
      </c>
      <c r="E10" s="2">
        <f t="shared" si="2"/>
        <v>0</v>
      </c>
      <c r="F10" s="2">
        <f>IF(D10,MAX($F$1:F9)+1,0)</f>
        <v>0</v>
      </c>
      <c r="G10" s="2" t="str">
        <f>IFERROR(VLOOKUP(ROWS($B$2:B10),$A$1:$B$753,2,0),"")</f>
        <v/>
      </c>
    </row>
    <row r="11" spans="1:15" x14ac:dyDescent="0.25">
      <c r="A11" s="2">
        <f t="shared" si="0"/>
        <v>0</v>
      </c>
      <c r="B11" s="2" t="s">
        <v>19</v>
      </c>
      <c r="C11" s="2" t="e">
        <f>SEARCH($L$3,'Iran Cities'!B11)</f>
        <v>#VALUE!</v>
      </c>
      <c r="D11" s="2" t="b">
        <f t="shared" si="1"/>
        <v>0</v>
      </c>
      <c r="E11" s="2">
        <f t="shared" si="2"/>
        <v>0</v>
      </c>
      <c r="F11" s="2">
        <f>IF(D11,MAX($F$1:F10)+1,0)</f>
        <v>0</v>
      </c>
      <c r="G11" s="2" t="str">
        <f>IFERROR(VLOOKUP(ROWS($B$2:B11),$A$1:$B$753,2,0),"")</f>
        <v/>
      </c>
    </row>
    <row r="12" spans="1:15" x14ac:dyDescent="0.25">
      <c r="A12" s="2">
        <f t="shared" si="0"/>
        <v>0</v>
      </c>
      <c r="B12" s="2" t="s">
        <v>21</v>
      </c>
      <c r="C12" s="2" t="e">
        <f>SEARCH($L$3,'Iran Cities'!B12)</f>
        <v>#VALUE!</v>
      </c>
      <c r="D12" s="2" t="b">
        <f t="shared" si="1"/>
        <v>0</v>
      </c>
      <c r="E12" s="2">
        <f t="shared" si="2"/>
        <v>0</v>
      </c>
      <c r="F12" s="2">
        <f>IF(D12,MAX($F$1:F11)+1,0)</f>
        <v>0</v>
      </c>
      <c r="G12" s="2" t="str">
        <f>IFERROR(VLOOKUP(ROWS($B$2:B12),$A$1:$B$753,2,0),"")</f>
        <v/>
      </c>
    </row>
    <row r="13" spans="1:15" x14ac:dyDescent="0.25">
      <c r="A13" s="2">
        <f t="shared" si="0"/>
        <v>0</v>
      </c>
      <c r="B13" s="2" t="s">
        <v>23</v>
      </c>
      <c r="C13" s="2" t="e">
        <f>SEARCH($L$3,'Iran Cities'!B13)</f>
        <v>#VALUE!</v>
      </c>
      <c r="D13" s="2" t="b">
        <f t="shared" si="1"/>
        <v>0</v>
      </c>
      <c r="E13" s="2">
        <f t="shared" si="2"/>
        <v>0</v>
      </c>
      <c r="F13" s="2">
        <f>IF(D13,MAX($F$1:F12)+1,0)</f>
        <v>0</v>
      </c>
      <c r="G13" s="2" t="str">
        <f>IFERROR(VLOOKUP(ROWS($B$2:B13),$A$1:$B$753,2,0),"")</f>
        <v/>
      </c>
    </row>
    <row r="14" spans="1:15" x14ac:dyDescent="0.25">
      <c r="A14" s="2">
        <f t="shared" si="0"/>
        <v>0</v>
      </c>
      <c r="B14" s="2" t="s">
        <v>25</v>
      </c>
      <c r="C14" s="2" t="e">
        <f>SEARCH($L$3,'Iran Cities'!B14)</f>
        <v>#VALUE!</v>
      </c>
      <c r="D14" s="2" t="b">
        <f t="shared" si="1"/>
        <v>0</v>
      </c>
      <c r="E14" s="2">
        <f t="shared" si="2"/>
        <v>0</v>
      </c>
      <c r="F14" s="2">
        <f>IF(D14,MAX($F$1:F13)+1,0)</f>
        <v>0</v>
      </c>
      <c r="G14" s="2" t="str">
        <f>IFERROR(VLOOKUP(ROWS($B$2:B14),$A$1:$B$753,2,0),"")</f>
        <v/>
      </c>
    </row>
    <row r="15" spans="1:15" x14ac:dyDescent="0.25">
      <c r="A15" s="2">
        <f t="shared" si="0"/>
        <v>0</v>
      </c>
      <c r="B15" s="2" t="s">
        <v>27</v>
      </c>
      <c r="C15" s="2" t="e">
        <f>SEARCH($L$3,'Iran Cities'!B15)</f>
        <v>#VALUE!</v>
      </c>
      <c r="D15" s="2" t="b">
        <f t="shared" si="1"/>
        <v>0</v>
      </c>
      <c r="E15" s="2">
        <f t="shared" si="2"/>
        <v>0</v>
      </c>
      <c r="F15" s="2">
        <f>IF(D15,MAX($F$1:F14)+1,0)</f>
        <v>0</v>
      </c>
      <c r="G15" s="2" t="str">
        <f>IFERROR(VLOOKUP(ROWS($B$2:B15),$A$1:$B$753,2,0),"")</f>
        <v/>
      </c>
    </row>
    <row r="16" spans="1:15" x14ac:dyDescent="0.25">
      <c r="A16" s="2">
        <f t="shared" si="0"/>
        <v>0</v>
      </c>
      <c r="B16" s="2" t="s">
        <v>29</v>
      </c>
      <c r="C16" s="2" t="e">
        <f>SEARCH($L$3,'Iran Cities'!B16)</f>
        <v>#VALUE!</v>
      </c>
      <c r="D16" s="2" t="b">
        <f t="shared" si="1"/>
        <v>0</v>
      </c>
      <c r="E16" s="2">
        <f t="shared" si="2"/>
        <v>0</v>
      </c>
      <c r="F16" s="2">
        <f>IF(D16,MAX($F$1:F15)+1,0)</f>
        <v>0</v>
      </c>
      <c r="G16" s="2" t="str">
        <f>IFERROR(VLOOKUP(ROWS($B$2:B16),$A$1:$B$753,2,0),"")</f>
        <v/>
      </c>
    </row>
    <row r="17" spans="1:7" x14ac:dyDescent="0.25">
      <c r="A17" s="2">
        <f t="shared" si="0"/>
        <v>0</v>
      </c>
      <c r="B17" s="2" t="s">
        <v>31</v>
      </c>
      <c r="C17" s="2" t="e">
        <f>SEARCH($L$3,'Iran Cities'!B17)</f>
        <v>#VALUE!</v>
      </c>
      <c r="D17" s="2" t="b">
        <f t="shared" si="1"/>
        <v>0</v>
      </c>
      <c r="E17" s="2">
        <f t="shared" si="2"/>
        <v>0</v>
      </c>
      <c r="F17" s="2">
        <f>IF(D17,MAX($F$1:F16)+1,0)</f>
        <v>0</v>
      </c>
      <c r="G17" s="2" t="str">
        <f>IFERROR(VLOOKUP(ROWS($B$2:B17),$A$1:$B$753,2,0),"")</f>
        <v/>
      </c>
    </row>
    <row r="18" spans="1:7" x14ac:dyDescent="0.25">
      <c r="A18" s="2">
        <f t="shared" si="0"/>
        <v>0</v>
      </c>
      <c r="B18" s="2" t="s">
        <v>33</v>
      </c>
      <c r="C18" s="2" t="e">
        <f>SEARCH($L$3,'Iran Cities'!B18)</f>
        <v>#VALUE!</v>
      </c>
      <c r="D18" s="2" t="b">
        <f t="shared" si="1"/>
        <v>0</v>
      </c>
      <c r="E18" s="2">
        <f t="shared" si="2"/>
        <v>0</v>
      </c>
      <c r="F18" s="2">
        <f>IF(D18,MAX($F$1:F17)+1,0)</f>
        <v>0</v>
      </c>
      <c r="G18" s="2" t="str">
        <f>IFERROR(VLOOKUP(ROWS($B$2:B18),$A$1:$B$753,2,0),"")</f>
        <v/>
      </c>
    </row>
    <row r="19" spans="1:7" x14ac:dyDescent="0.25">
      <c r="A19" s="2">
        <f t="shared" si="0"/>
        <v>0</v>
      </c>
      <c r="B19" s="2" t="s">
        <v>35</v>
      </c>
      <c r="C19" s="2" t="e">
        <f>SEARCH($L$3,'Iran Cities'!B19)</f>
        <v>#VALUE!</v>
      </c>
      <c r="D19" s="2" t="b">
        <f t="shared" si="1"/>
        <v>0</v>
      </c>
      <c r="E19" s="2">
        <f t="shared" si="2"/>
        <v>0</v>
      </c>
      <c r="F19" s="2">
        <f>IF(D19,MAX($F$1:F18)+1,0)</f>
        <v>0</v>
      </c>
      <c r="G19" s="2" t="str">
        <f>IFERROR(VLOOKUP(ROWS($B$2:B19),$A$1:$B$753,2,0),"")</f>
        <v/>
      </c>
    </row>
    <row r="20" spans="1:7" x14ac:dyDescent="0.25">
      <c r="A20" s="2">
        <f t="shared" si="0"/>
        <v>0</v>
      </c>
      <c r="B20" s="2" t="s">
        <v>37</v>
      </c>
      <c r="C20" s="2" t="e">
        <f>SEARCH($L$3,'Iran Cities'!B20)</f>
        <v>#VALUE!</v>
      </c>
      <c r="D20" s="2" t="b">
        <f t="shared" si="1"/>
        <v>0</v>
      </c>
      <c r="E20" s="2">
        <f t="shared" si="2"/>
        <v>0</v>
      </c>
      <c r="F20" s="2">
        <f>IF(D20,MAX($F$1:F19)+1,0)</f>
        <v>0</v>
      </c>
      <c r="G20" s="2" t="str">
        <f>IFERROR(VLOOKUP(ROWS($B$2:B20),$A$1:$B$753,2,0),"")</f>
        <v/>
      </c>
    </row>
    <row r="21" spans="1:7" x14ac:dyDescent="0.25">
      <c r="A21" s="2">
        <f t="shared" si="0"/>
        <v>0</v>
      </c>
      <c r="B21" s="2" t="s">
        <v>39</v>
      </c>
      <c r="C21" s="2" t="e">
        <f>SEARCH($L$3,'Iran Cities'!B21)</f>
        <v>#VALUE!</v>
      </c>
      <c r="D21" s="2" t="b">
        <f t="shared" si="1"/>
        <v>0</v>
      </c>
      <c r="E21" s="2">
        <f t="shared" si="2"/>
        <v>0</v>
      </c>
      <c r="F21" s="2">
        <f>IF(D21,MAX($F$1:F20)+1,0)</f>
        <v>0</v>
      </c>
      <c r="G21" s="2" t="str">
        <f>IFERROR(VLOOKUP(ROWS($B$2:B21),$A$1:$B$753,2,0),"")</f>
        <v/>
      </c>
    </row>
    <row r="22" spans="1:7" x14ac:dyDescent="0.25">
      <c r="A22" s="2">
        <f t="shared" si="0"/>
        <v>0</v>
      </c>
      <c r="B22" s="2" t="s">
        <v>4</v>
      </c>
      <c r="C22" s="2" t="e">
        <f>SEARCH($L$3,'Iran Cities'!B22)</f>
        <v>#VALUE!</v>
      </c>
      <c r="D22" s="2" t="b">
        <f t="shared" si="1"/>
        <v>0</v>
      </c>
      <c r="E22" s="2">
        <f t="shared" si="2"/>
        <v>0</v>
      </c>
      <c r="F22" s="2">
        <f>IF(D22,MAX($F$1:F21)+1,0)</f>
        <v>0</v>
      </c>
      <c r="G22" s="2" t="str">
        <f>IFERROR(VLOOKUP(ROWS($B$2:B22),$A$1:$B$753,2,0),"")</f>
        <v/>
      </c>
    </row>
    <row r="23" spans="1:7" x14ac:dyDescent="0.25">
      <c r="A23" s="2">
        <f t="shared" si="0"/>
        <v>0</v>
      </c>
      <c r="B23" s="2" t="s">
        <v>42</v>
      </c>
      <c r="C23" s="2" t="e">
        <f>SEARCH($L$3,'Iran Cities'!B23)</f>
        <v>#VALUE!</v>
      </c>
      <c r="D23" s="2" t="b">
        <f t="shared" si="1"/>
        <v>0</v>
      </c>
      <c r="E23" s="2">
        <f t="shared" si="2"/>
        <v>0</v>
      </c>
      <c r="F23" s="2">
        <f>IF(D23,MAX($F$1:F22)+1,0)</f>
        <v>0</v>
      </c>
      <c r="G23" s="2" t="str">
        <f>IFERROR(VLOOKUP(ROWS($B$2:B23),$A$1:$B$753,2,0),"")</f>
        <v/>
      </c>
    </row>
    <row r="24" spans="1:7" x14ac:dyDescent="0.25">
      <c r="A24" s="2">
        <f t="shared" si="0"/>
        <v>0</v>
      </c>
      <c r="B24" s="2" t="s">
        <v>44</v>
      </c>
      <c r="C24" s="2" t="e">
        <f>SEARCH($L$3,'Iran Cities'!B24)</f>
        <v>#VALUE!</v>
      </c>
      <c r="D24" s="2" t="b">
        <f t="shared" si="1"/>
        <v>0</v>
      </c>
      <c r="E24" s="2">
        <f t="shared" si="2"/>
        <v>0</v>
      </c>
      <c r="F24" s="2">
        <f>IF(D24,MAX($F$1:F23)+1,0)</f>
        <v>0</v>
      </c>
      <c r="G24" s="2" t="str">
        <f>IFERROR(VLOOKUP(ROWS($B$2:B24),$A$1:$B$753,2,0),"")</f>
        <v/>
      </c>
    </row>
    <row r="25" spans="1:7" x14ac:dyDescent="0.25">
      <c r="A25" s="2">
        <f t="shared" si="0"/>
        <v>0</v>
      </c>
      <c r="B25" s="2" t="s">
        <v>46</v>
      </c>
      <c r="C25" s="2" t="e">
        <f>SEARCH($L$3,'Iran Cities'!B25)</f>
        <v>#VALUE!</v>
      </c>
      <c r="D25" s="2" t="b">
        <f t="shared" si="1"/>
        <v>0</v>
      </c>
      <c r="E25" s="2">
        <f t="shared" si="2"/>
        <v>0</v>
      </c>
      <c r="F25" s="2">
        <f>IF(D25,MAX($F$1:F24)+1,0)</f>
        <v>0</v>
      </c>
      <c r="G25" s="2" t="str">
        <f>IFERROR(VLOOKUP(ROWS($B$2:B25),$A$1:$B$753,2,0),"")</f>
        <v/>
      </c>
    </row>
    <row r="26" spans="1:7" x14ac:dyDescent="0.25">
      <c r="A26" s="2">
        <f t="shared" si="0"/>
        <v>0</v>
      </c>
      <c r="B26" s="2" t="s">
        <v>48</v>
      </c>
      <c r="C26" s="2" t="e">
        <f>SEARCH($L$3,'Iran Cities'!B26)</f>
        <v>#VALUE!</v>
      </c>
      <c r="D26" s="2" t="b">
        <f t="shared" si="1"/>
        <v>0</v>
      </c>
      <c r="E26" s="2">
        <f t="shared" si="2"/>
        <v>0</v>
      </c>
      <c r="F26" s="2">
        <f>IF(D26,MAX($F$1:F25)+1,0)</f>
        <v>0</v>
      </c>
      <c r="G26" s="2" t="str">
        <f>IFERROR(VLOOKUP(ROWS($B$2:B26),$A$1:$B$753,2,0),"")</f>
        <v/>
      </c>
    </row>
    <row r="27" spans="1:7" x14ac:dyDescent="0.25">
      <c r="A27" s="2">
        <f t="shared" si="0"/>
        <v>0</v>
      </c>
      <c r="B27" s="2" t="s">
        <v>50</v>
      </c>
      <c r="C27" s="2" t="e">
        <f>SEARCH($L$3,'Iran Cities'!B27)</f>
        <v>#VALUE!</v>
      </c>
      <c r="D27" s="2" t="b">
        <f t="shared" si="1"/>
        <v>0</v>
      </c>
      <c r="E27" s="2">
        <f t="shared" si="2"/>
        <v>0</v>
      </c>
      <c r="F27" s="2">
        <f>IF(D27,MAX($F$1:F26)+1,0)</f>
        <v>0</v>
      </c>
      <c r="G27" s="2" t="str">
        <f>IFERROR(VLOOKUP(ROWS($B$2:B27),$A$1:$B$753,2,0),"")</f>
        <v/>
      </c>
    </row>
    <row r="28" spans="1:7" x14ac:dyDescent="0.25">
      <c r="A28" s="2">
        <f t="shared" si="0"/>
        <v>0</v>
      </c>
      <c r="B28" s="2" t="s">
        <v>52</v>
      </c>
      <c r="C28" s="2" t="e">
        <f>SEARCH($L$3,'Iran Cities'!B28)</f>
        <v>#VALUE!</v>
      </c>
      <c r="D28" s="2" t="b">
        <f t="shared" si="1"/>
        <v>0</v>
      </c>
      <c r="E28" s="2">
        <f t="shared" si="2"/>
        <v>0</v>
      </c>
      <c r="F28" s="2">
        <f>IF(D28,MAX($F$1:F27)+1,0)</f>
        <v>0</v>
      </c>
      <c r="G28" s="2" t="str">
        <f>IFERROR(VLOOKUP(ROWS($B$2:B28),$A$1:$B$753,2,0),"")</f>
        <v/>
      </c>
    </row>
    <row r="29" spans="1:7" x14ac:dyDescent="0.25">
      <c r="A29" s="2">
        <f t="shared" si="0"/>
        <v>0</v>
      </c>
      <c r="B29" s="2" t="s">
        <v>54</v>
      </c>
      <c r="C29" s="2" t="e">
        <f>SEARCH($L$3,'Iran Cities'!B29)</f>
        <v>#VALUE!</v>
      </c>
      <c r="D29" s="2" t="b">
        <f t="shared" si="1"/>
        <v>0</v>
      </c>
      <c r="E29" s="2">
        <f t="shared" si="2"/>
        <v>0</v>
      </c>
      <c r="F29" s="2">
        <f>IF(D29,MAX($F$1:F28)+1,0)</f>
        <v>0</v>
      </c>
      <c r="G29" s="2" t="str">
        <f>IFERROR(VLOOKUP(ROWS($B$2:B29),$A$1:$B$753,2,0),"")</f>
        <v/>
      </c>
    </row>
    <row r="30" spans="1:7" x14ac:dyDescent="0.25">
      <c r="A30" s="2">
        <f t="shared" si="0"/>
        <v>0</v>
      </c>
      <c r="B30" s="2" t="s">
        <v>56</v>
      </c>
      <c r="C30" s="2" t="e">
        <f>SEARCH($L$3,'Iran Cities'!B30)</f>
        <v>#VALUE!</v>
      </c>
      <c r="D30" s="2" t="b">
        <f t="shared" si="1"/>
        <v>0</v>
      </c>
      <c r="E30" s="2">
        <f t="shared" si="2"/>
        <v>0</v>
      </c>
      <c r="F30" s="2">
        <f>IF(D30,MAX($F$1:F29)+1,0)</f>
        <v>0</v>
      </c>
      <c r="G30" s="2" t="str">
        <f>IFERROR(VLOOKUP(ROWS($B$2:B30),$A$1:$B$753,2,0),"")</f>
        <v/>
      </c>
    </row>
    <row r="31" spans="1:7" x14ac:dyDescent="0.25">
      <c r="A31" s="2">
        <f t="shared" si="0"/>
        <v>0</v>
      </c>
      <c r="B31" s="2" t="s">
        <v>58</v>
      </c>
      <c r="C31" s="2" t="e">
        <f>SEARCH($L$3,'Iran Cities'!B31)</f>
        <v>#VALUE!</v>
      </c>
      <c r="D31" s="2" t="b">
        <f t="shared" si="1"/>
        <v>0</v>
      </c>
      <c r="E31" s="2">
        <f t="shared" si="2"/>
        <v>0</v>
      </c>
      <c r="F31" s="2">
        <f>IF(D31,MAX($F$1:F30)+1,0)</f>
        <v>0</v>
      </c>
      <c r="G31" s="2" t="str">
        <f>IFERROR(VLOOKUP(ROWS($B$2:B31),$A$1:$B$753,2,0),"")</f>
        <v/>
      </c>
    </row>
    <row r="32" spans="1:7" x14ac:dyDescent="0.25">
      <c r="A32" s="2">
        <f t="shared" si="0"/>
        <v>0</v>
      </c>
      <c r="B32" s="2" t="s">
        <v>60</v>
      </c>
      <c r="C32" s="2" t="e">
        <f>SEARCH($L$3,'Iran Cities'!B32)</f>
        <v>#VALUE!</v>
      </c>
      <c r="D32" s="2" t="b">
        <f t="shared" si="1"/>
        <v>0</v>
      </c>
      <c r="E32" s="2">
        <f t="shared" si="2"/>
        <v>0</v>
      </c>
      <c r="F32" s="2">
        <f>IF(D32,MAX($F$1:F31)+1,0)</f>
        <v>0</v>
      </c>
      <c r="G32" s="2" t="str">
        <f>IFERROR(VLOOKUP(ROWS($B$2:B32),$A$1:$B$753,2,0),"")</f>
        <v/>
      </c>
    </row>
    <row r="33" spans="1:7" x14ac:dyDescent="0.25">
      <c r="A33" s="2">
        <f t="shared" si="0"/>
        <v>0</v>
      </c>
      <c r="B33" s="2" t="s">
        <v>62</v>
      </c>
      <c r="C33" s="2" t="e">
        <f>SEARCH($L$3,'Iran Cities'!B33)</f>
        <v>#VALUE!</v>
      </c>
      <c r="D33" s="2" t="b">
        <f t="shared" si="1"/>
        <v>0</v>
      </c>
      <c r="E33" s="2">
        <f t="shared" si="2"/>
        <v>0</v>
      </c>
      <c r="F33" s="2">
        <f>IF(D33,MAX($F$1:F32)+1,0)</f>
        <v>0</v>
      </c>
      <c r="G33" s="2" t="str">
        <f>IFERROR(VLOOKUP(ROWS($B$2:B33),$A$1:$B$753,2,0),"")</f>
        <v/>
      </c>
    </row>
    <row r="34" spans="1:7" x14ac:dyDescent="0.25">
      <c r="A34" s="2">
        <f t="shared" si="0"/>
        <v>0</v>
      </c>
      <c r="B34" s="2" t="s">
        <v>64</v>
      </c>
      <c r="C34" s="2" t="e">
        <f>SEARCH($L$3,'Iran Cities'!B34)</f>
        <v>#VALUE!</v>
      </c>
      <c r="D34" s="2" t="b">
        <f t="shared" si="1"/>
        <v>0</v>
      </c>
      <c r="E34" s="2">
        <f t="shared" si="2"/>
        <v>0</v>
      </c>
      <c r="F34" s="2">
        <f>IF(D34,MAX($F$1:F33)+1,0)</f>
        <v>0</v>
      </c>
      <c r="G34" s="2" t="str">
        <f>IFERROR(VLOOKUP(ROWS($B$2:B34),$A$1:$B$753,2,0),"")</f>
        <v/>
      </c>
    </row>
    <row r="35" spans="1:7" x14ac:dyDescent="0.25">
      <c r="A35" s="2">
        <f t="shared" si="0"/>
        <v>0</v>
      </c>
      <c r="B35" s="2" t="s">
        <v>65</v>
      </c>
      <c r="C35" s="2" t="e">
        <f>SEARCH($L$3,'Iran Cities'!B35)</f>
        <v>#VALUE!</v>
      </c>
      <c r="D35" s="2" t="b">
        <f t="shared" si="1"/>
        <v>0</v>
      </c>
      <c r="E35" s="2">
        <f t="shared" si="2"/>
        <v>0</v>
      </c>
      <c r="F35" s="2">
        <f>IF(D35,MAX($F$1:F34)+1,0)</f>
        <v>0</v>
      </c>
      <c r="G35" s="2" t="str">
        <f>IFERROR(VLOOKUP(ROWS($B$2:B35),$A$1:$B$753,2,0),"")</f>
        <v/>
      </c>
    </row>
    <row r="36" spans="1:7" x14ac:dyDescent="0.25">
      <c r="A36" s="2">
        <f t="shared" si="0"/>
        <v>0</v>
      </c>
      <c r="B36" s="2" t="s">
        <v>66</v>
      </c>
      <c r="C36" s="2" t="e">
        <f>SEARCH($L$3,'Iran Cities'!B36)</f>
        <v>#VALUE!</v>
      </c>
      <c r="D36" s="2" t="b">
        <f t="shared" si="1"/>
        <v>0</v>
      </c>
      <c r="E36" s="2">
        <f t="shared" si="2"/>
        <v>0</v>
      </c>
      <c r="F36" s="2">
        <f>IF(D36,MAX($F$1:F35)+1,0)</f>
        <v>0</v>
      </c>
      <c r="G36" s="2" t="str">
        <f>IFERROR(VLOOKUP(ROWS($B$2:B36),$A$1:$B$753,2,0),"")</f>
        <v/>
      </c>
    </row>
    <row r="37" spans="1:7" x14ac:dyDescent="0.25">
      <c r="A37" s="2">
        <f t="shared" si="0"/>
        <v>0</v>
      </c>
      <c r="B37" s="2" t="s">
        <v>67</v>
      </c>
      <c r="C37" s="2" t="e">
        <f>SEARCH($L$3,'Iran Cities'!B37)</f>
        <v>#VALUE!</v>
      </c>
      <c r="D37" s="2" t="b">
        <f t="shared" si="1"/>
        <v>0</v>
      </c>
      <c r="E37" s="2">
        <f t="shared" si="2"/>
        <v>0</v>
      </c>
      <c r="F37" s="2">
        <f>IF(D37,MAX($F$1:F36)+1,0)</f>
        <v>0</v>
      </c>
      <c r="G37" s="2" t="str">
        <f>IFERROR(VLOOKUP(ROWS($B$2:B37),$A$1:$B$753,2,0),"")</f>
        <v/>
      </c>
    </row>
    <row r="38" spans="1:7" x14ac:dyDescent="0.25">
      <c r="A38" s="2">
        <f t="shared" si="0"/>
        <v>0</v>
      </c>
      <c r="B38" s="2" t="s">
        <v>68</v>
      </c>
      <c r="C38" s="2" t="e">
        <f>SEARCH($L$3,'Iran Cities'!B38)</f>
        <v>#VALUE!</v>
      </c>
      <c r="D38" s="2" t="b">
        <f t="shared" si="1"/>
        <v>0</v>
      </c>
      <c r="E38" s="2">
        <f t="shared" si="2"/>
        <v>0</v>
      </c>
      <c r="F38" s="2">
        <f>IF(D38,MAX($F$1:F37)+1,0)</f>
        <v>0</v>
      </c>
      <c r="G38" s="2" t="str">
        <f>IFERROR(VLOOKUP(ROWS($B$2:B38),$A$1:$B$753,2,0),"")</f>
        <v/>
      </c>
    </row>
    <row r="39" spans="1:7" x14ac:dyDescent="0.25">
      <c r="A39" s="2">
        <f t="shared" si="0"/>
        <v>0</v>
      </c>
      <c r="B39" s="2" t="s">
        <v>69</v>
      </c>
      <c r="C39" s="2" t="e">
        <f>SEARCH($L$3,'Iran Cities'!B39)</f>
        <v>#VALUE!</v>
      </c>
      <c r="D39" s="2" t="b">
        <f t="shared" si="1"/>
        <v>0</v>
      </c>
      <c r="E39" s="2">
        <f t="shared" si="2"/>
        <v>0</v>
      </c>
      <c r="F39" s="2">
        <f>IF(D39,MAX($F$1:F38)+1,0)</f>
        <v>0</v>
      </c>
      <c r="G39" s="2" t="str">
        <f>IFERROR(VLOOKUP(ROWS($B$2:B39),$A$1:$B$753,2,0),"")</f>
        <v/>
      </c>
    </row>
    <row r="40" spans="1:7" x14ac:dyDescent="0.25">
      <c r="A40" s="2">
        <f t="shared" si="0"/>
        <v>0</v>
      </c>
      <c r="B40" s="2" t="s">
        <v>70</v>
      </c>
      <c r="C40" s="2" t="e">
        <f>SEARCH($L$3,'Iran Cities'!B40)</f>
        <v>#VALUE!</v>
      </c>
      <c r="D40" s="2" t="b">
        <f t="shared" si="1"/>
        <v>0</v>
      </c>
      <c r="E40" s="2">
        <f t="shared" si="2"/>
        <v>0</v>
      </c>
      <c r="F40" s="2">
        <f>IF(D40,MAX($F$1:F39)+1,0)</f>
        <v>0</v>
      </c>
      <c r="G40" s="2" t="str">
        <f>IFERROR(VLOOKUP(ROWS($B$2:B40),$A$1:$B$753,2,0),"")</f>
        <v/>
      </c>
    </row>
    <row r="41" spans="1:7" x14ac:dyDescent="0.25">
      <c r="A41" s="2">
        <f t="shared" si="0"/>
        <v>0</v>
      </c>
      <c r="B41" s="2" t="s">
        <v>71</v>
      </c>
      <c r="C41" s="2" t="e">
        <f>SEARCH($L$3,'Iran Cities'!B41)</f>
        <v>#VALUE!</v>
      </c>
      <c r="D41" s="2" t="b">
        <f t="shared" si="1"/>
        <v>0</v>
      </c>
      <c r="E41" s="2">
        <f t="shared" si="2"/>
        <v>0</v>
      </c>
      <c r="F41" s="2">
        <f>IF(D41,MAX($F$1:F40)+1,0)</f>
        <v>0</v>
      </c>
      <c r="G41" s="2" t="str">
        <f>IFERROR(VLOOKUP(ROWS($B$2:B41),$A$1:$B$753,2,0),"")</f>
        <v/>
      </c>
    </row>
    <row r="42" spans="1:7" x14ac:dyDescent="0.25">
      <c r="A42" s="2">
        <f t="shared" si="0"/>
        <v>0</v>
      </c>
      <c r="B42" s="2" t="s">
        <v>72</v>
      </c>
      <c r="C42" s="2" t="e">
        <f>SEARCH($L$3,'Iran Cities'!B42)</f>
        <v>#VALUE!</v>
      </c>
      <c r="D42" s="2" t="b">
        <f t="shared" si="1"/>
        <v>0</v>
      </c>
      <c r="E42" s="2">
        <f t="shared" si="2"/>
        <v>0</v>
      </c>
      <c r="F42" s="2">
        <f>IF(D42,MAX($F$1:F41)+1,0)</f>
        <v>0</v>
      </c>
      <c r="G42" s="2" t="str">
        <f>IFERROR(VLOOKUP(ROWS($B$2:B42),$A$1:$B$753,2,0),"")</f>
        <v/>
      </c>
    </row>
    <row r="43" spans="1:7" x14ac:dyDescent="0.25">
      <c r="A43" s="2">
        <f t="shared" si="0"/>
        <v>0</v>
      </c>
      <c r="B43" s="2" t="s">
        <v>73</v>
      </c>
      <c r="C43" s="2" t="e">
        <f>SEARCH($L$3,'Iran Cities'!B43)</f>
        <v>#VALUE!</v>
      </c>
      <c r="D43" s="2" t="b">
        <f t="shared" si="1"/>
        <v>0</v>
      </c>
      <c r="E43" s="2">
        <f t="shared" si="2"/>
        <v>0</v>
      </c>
      <c r="F43" s="2">
        <f>IF(D43,MAX($F$1:F42)+1,0)</f>
        <v>0</v>
      </c>
      <c r="G43" s="2" t="str">
        <f>IFERROR(VLOOKUP(ROWS($B$2:B43),$A$1:$B$753,2,0),"")</f>
        <v/>
      </c>
    </row>
    <row r="44" spans="1:7" x14ac:dyDescent="0.25">
      <c r="A44" s="2">
        <f t="shared" si="0"/>
        <v>0</v>
      </c>
      <c r="B44" s="2" t="s">
        <v>74</v>
      </c>
      <c r="C44" s="2" t="e">
        <f>SEARCH($L$3,'Iran Cities'!B44)</f>
        <v>#VALUE!</v>
      </c>
      <c r="D44" s="2" t="b">
        <f t="shared" si="1"/>
        <v>0</v>
      </c>
      <c r="E44" s="2">
        <f t="shared" si="2"/>
        <v>0</v>
      </c>
      <c r="F44" s="2">
        <f>IF(D44,MAX($F$1:F43)+1,0)</f>
        <v>0</v>
      </c>
      <c r="G44" s="2" t="str">
        <f>IFERROR(VLOOKUP(ROWS($B$2:B44),$A$1:$B$753,2,0),"")</f>
        <v/>
      </c>
    </row>
    <row r="45" spans="1:7" x14ac:dyDescent="0.25">
      <c r="A45" s="2">
        <f t="shared" si="0"/>
        <v>0</v>
      </c>
      <c r="B45" s="2" t="s">
        <v>75</v>
      </c>
      <c r="C45" s="2" t="e">
        <f>SEARCH($L$3,'Iran Cities'!B45)</f>
        <v>#VALUE!</v>
      </c>
      <c r="D45" s="2" t="b">
        <f t="shared" si="1"/>
        <v>0</v>
      </c>
      <c r="E45" s="2">
        <f t="shared" si="2"/>
        <v>0</v>
      </c>
      <c r="F45" s="2">
        <f>IF(D45,MAX($F$1:F44)+1,0)</f>
        <v>0</v>
      </c>
      <c r="G45" s="2" t="str">
        <f>IFERROR(VLOOKUP(ROWS($B$2:B45),$A$1:$B$753,2,0),"")</f>
        <v/>
      </c>
    </row>
    <row r="46" spans="1:7" x14ac:dyDescent="0.25">
      <c r="A46" s="2">
        <f t="shared" si="0"/>
        <v>0</v>
      </c>
      <c r="B46" s="2" t="s">
        <v>76</v>
      </c>
      <c r="C46" s="2" t="e">
        <f>SEARCH($L$3,'Iran Cities'!B46)</f>
        <v>#VALUE!</v>
      </c>
      <c r="D46" s="2" t="b">
        <f t="shared" si="1"/>
        <v>0</v>
      </c>
      <c r="E46" s="2">
        <f t="shared" si="2"/>
        <v>0</v>
      </c>
      <c r="F46" s="2">
        <f>IF(D46,MAX($F$1:F45)+1,0)</f>
        <v>0</v>
      </c>
      <c r="G46" s="2" t="str">
        <f>IFERROR(VLOOKUP(ROWS($B$2:B46),$A$1:$B$753,2,0),"")</f>
        <v/>
      </c>
    </row>
    <row r="47" spans="1:7" x14ac:dyDescent="0.25">
      <c r="A47" s="2">
        <f t="shared" si="0"/>
        <v>0</v>
      </c>
      <c r="B47" s="2" t="s">
        <v>77</v>
      </c>
      <c r="C47" s="2" t="e">
        <f>SEARCH($L$3,'Iran Cities'!B47)</f>
        <v>#VALUE!</v>
      </c>
      <c r="D47" s="2" t="b">
        <f t="shared" si="1"/>
        <v>0</v>
      </c>
      <c r="E47" s="2">
        <f t="shared" si="2"/>
        <v>0</v>
      </c>
      <c r="F47" s="2">
        <f>IF(D47,MAX($F$1:F46)+1,0)</f>
        <v>0</v>
      </c>
      <c r="G47" s="2" t="str">
        <f>IFERROR(VLOOKUP(ROWS($B$2:B47),$A$1:$B$753,2,0),"")</f>
        <v/>
      </c>
    </row>
    <row r="48" spans="1:7" x14ac:dyDescent="0.25">
      <c r="A48" s="2">
        <f t="shared" si="0"/>
        <v>0</v>
      </c>
      <c r="B48" s="2" t="s">
        <v>78</v>
      </c>
      <c r="C48" s="2" t="e">
        <f>SEARCH($L$3,'Iran Cities'!B48)</f>
        <v>#VALUE!</v>
      </c>
      <c r="D48" s="2" t="b">
        <f t="shared" si="1"/>
        <v>0</v>
      </c>
      <c r="E48" s="2">
        <f t="shared" si="2"/>
        <v>0</v>
      </c>
      <c r="F48" s="2">
        <f>IF(D48,MAX($F$1:F47)+1,0)</f>
        <v>0</v>
      </c>
      <c r="G48" s="2" t="str">
        <f>IFERROR(VLOOKUP(ROWS($B$2:B48),$A$1:$B$753,2,0),"")</f>
        <v/>
      </c>
    </row>
    <row r="49" spans="1:7" x14ac:dyDescent="0.25">
      <c r="A49" s="2">
        <f t="shared" si="0"/>
        <v>0</v>
      </c>
      <c r="B49" s="2" t="s">
        <v>79</v>
      </c>
      <c r="C49" s="2" t="e">
        <f>SEARCH($L$3,'Iran Cities'!B49)</f>
        <v>#VALUE!</v>
      </c>
      <c r="D49" s="2" t="b">
        <f t="shared" si="1"/>
        <v>0</v>
      </c>
      <c r="E49" s="2">
        <f t="shared" si="2"/>
        <v>0</v>
      </c>
      <c r="F49" s="2">
        <f>IF(D49,MAX($F$1:F48)+1,0)</f>
        <v>0</v>
      </c>
      <c r="G49" s="2" t="str">
        <f>IFERROR(VLOOKUP(ROWS($B$2:B49),$A$1:$B$753,2,0),"")</f>
        <v/>
      </c>
    </row>
    <row r="50" spans="1:7" x14ac:dyDescent="0.25">
      <c r="A50" s="2">
        <f t="shared" si="0"/>
        <v>0</v>
      </c>
      <c r="B50" s="2" t="s">
        <v>80</v>
      </c>
      <c r="C50" s="2" t="e">
        <f>SEARCH($L$3,'Iran Cities'!B50)</f>
        <v>#VALUE!</v>
      </c>
      <c r="D50" s="2" t="b">
        <f t="shared" si="1"/>
        <v>0</v>
      </c>
      <c r="E50" s="2">
        <f t="shared" si="2"/>
        <v>0</v>
      </c>
      <c r="F50" s="2">
        <f>IF(D50,MAX($F$1:F49)+1,0)</f>
        <v>0</v>
      </c>
      <c r="G50" s="2" t="str">
        <f>IFERROR(VLOOKUP(ROWS($B$2:B50),$A$1:$B$753,2,0),"")</f>
        <v/>
      </c>
    </row>
    <row r="51" spans="1:7" x14ac:dyDescent="0.25">
      <c r="A51" s="2">
        <f t="shared" si="0"/>
        <v>0</v>
      </c>
      <c r="B51" s="2" t="s">
        <v>81</v>
      </c>
      <c r="C51" s="2" t="e">
        <f>SEARCH($L$3,'Iran Cities'!B51)</f>
        <v>#VALUE!</v>
      </c>
      <c r="D51" s="2" t="b">
        <f t="shared" si="1"/>
        <v>0</v>
      </c>
      <c r="E51" s="2">
        <f t="shared" si="2"/>
        <v>0</v>
      </c>
      <c r="F51" s="2">
        <f>IF(D51,MAX($F$1:F50)+1,0)</f>
        <v>0</v>
      </c>
      <c r="G51" s="2" t="str">
        <f>IFERROR(VLOOKUP(ROWS($B$2:B51),$A$1:$B$753,2,0),"")</f>
        <v/>
      </c>
    </row>
    <row r="52" spans="1:7" x14ac:dyDescent="0.25">
      <c r="A52" s="2">
        <f t="shared" si="0"/>
        <v>0</v>
      </c>
      <c r="B52" s="2" t="s">
        <v>82</v>
      </c>
      <c r="C52" s="2" t="e">
        <f>SEARCH($L$3,'Iran Cities'!B52)</f>
        <v>#VALUE!</v>
      </c>
      <c r="D52" s="2" t="b">
        <f t="shared" si="1"/>
        <v>0</v>
      </c>
      <c r="E52" s="2">
        <f t="shared" si="2"/>
        <v>0</v>
      </c>
      <c r="F52" s="2">
        <f>IF(D52,MAX($F$1:F51)+1,0)</f>
        <v>0</v>
      </c>
      <c r="G52" s="2" t="str">
        <f>IFERROR(VLOOKUP(ROWS($B$2:B52),$A$1:$B$753,2,0),"")</f>
        <v/>
      </c>
    </row>
    <row r="53" spans="1:7" x14ac:dyDescent="0.25">
      <c r="A53" s="2">
        <f t="shared" si="0"/>
        <v>0</v>
      </c>
      <c r="B53" s="2" t="s">
        <v>83</v>
      </c>
      <c r="C53" s="2" t="e">
        <f>SEARCH($L$3,'Iran Cities'!B53)</f>
        <v>#VALUE!</v>
      </c>
      <c r="D53" s="2" t="b">
        <f t="shared" si="1"/>
        <v>0</v>
      </c>
      <c r="E53" s="2">
        <f t="shared" si="2"/>
        <v>0</v>
      </c>
      <c r="F53" s="2">
        <f>IF(D53,MAX($F$1:F52)+1,0)</f>
        <v>0</v>
      </c>
      <c r="G53" s="2" t="str">
        <f>IFERROR(VLOOKUP(ROWS($B$2:B53),$A$1:$B$753,2,0),"")</f>
        <v/>
      </c>
    </row>
    <row r="54" spans="1:7" x14ac:dyDescent="0.25">
      <c r="A54" s="2">
        <f t="shared" si="0"/>
        <v>0</v>
      </c>
      <c r="B54" s="2" t="s">
        <v>84</v>
      </c>
      <c r="C54" s="2" t="e">
        <f>SEARCH($L$3,'Iran Cities'!B54)</f>
        <v>#VALUE!</v>
      </c>
      <c r="D54" s="2" t="b">
        <f t="shared" si="1"/>
        <v>0</v>
      </c>
      <c r="E54" s="2">
        <f t="shared" si="2"/>
        <v>0</v>
      </c>
      <c r="F54" s="2">
        <f>IF(D54,MAX($F$1:F53)+1,0)</f>
        <v>0</v>
      </c>
      <c r="G54" s="2" t="str">
        <f>IFERROR(VLOOKUP(ROWS($B$2:B54),$A$1:$B$753,2,0),"")</f>
        <v/>
      </c>
    </row>
    <row r="55" spans="1:7" x14ac:dyDescent="0.25">
      <c r="A55" s="2">
        <f t="shared" si="0"/>
        <v>0</v>
      </c>
      <c r="B55" s="2" t="s">
        <v>85</v>
      </c>
      <c r="C55" s="2" t="e">
        <f>SEARCH($L$3,'Iran Cities'!B55)</f>
        <v>#VALUE!</v>
      </c>
      <c r="D55" s="2" t="b">
        <f t="shared" si="1"/>
        <v>0</v>
      </c>
      <c r="E55" s="2">
        <f t="shared" si="2"/>
        <v>0</v>
      </c>
      <c r="F55" s="2">
        <f>IF(D55,MAX($F$1:F54)+1,0)</f>
        <v>0</v>
      </c>
      <c r="G55" s="2" t="str">
        <f>IFERROR(VLOOKUP(ROWS($B$2:B55),$A$1:$B$753,2,0),"")</f>
        <v/>
      </c>
    </row>
    <row r="56" spans="1:7" x14ac:dyDescent="0.25">
      <c r="A56" s="2">
        <f t="shared" si="0"/>
        <v>0</v>
      </c>
      <c r="B56" s="2" t="s">
        <v>86</v>
      </c>
      <c r="C56" s="2" t="e">
        <f>SEARCH($L$3,'Iran Cities'!B56)</f>
        <v>#VALUE!</v>
      </c>
      <c r="D56" s="2" t="b">
        <f t="shared" si="1"/>
        <v>0</v>
      </c>
      <c r="E56" s="2">
        <f t="shared" si="2"/>
        <v>0</v>
      </c>
      <c r="F56" s="2">
        <f>IF(D56,MAX($F$1:F55)+1,0)</f>
        <v>0</v>
      </c>
      <c r="G56" s="2" t="str">
        <f>IFERROR(VLOOKUP(ROWS($B$2:B56),$A$1:$B$753,2,0),"")</f>
        <v/>
      </c>
    </row>
    <row r="57" spans="1:7" x14ac:dyDescent="0.25">
      <c r="A57" s="2">
        <f t="shared" si="0"/>
        <v>0</v>
      </c>
      <c r="B57" s="2" t="s">
        <v>87</v>
      </c>
      <c r="C57" s="2" t="e">
        <f>SEARCH($L$3,'Iran Cities'!B57)</f>
        <v>#VALUE!</v>
      </c>
      <c r="D57" s="2" t="b">
        <f t="shared" si="1"/>
        <v>0</v>
      </c>
      <c r="E57" s="2">
        <f t="shared" si="2"/>
        <v>0</v>
      </c>
      <c r="F57" s="2">
        <f>IF(D57,MAX($F$1:F56)+1,0)</f>
        <v>0</v>
      </c>
      <c r="G57" s="2" t="str">
        <f>IFERROR(VLOOKUP(ROWS($B$2:B57),$A$1:$B$753,2,0),"")</f>
        <v/>
      </c>
    </row>
    <row r="58" spans="1:7" x14ac:dyDescent="0.25">
      <c r="A58" s="2">
        <f t="shared" si="0"/>
        <v>0</v>
      </c>
      <c r="B58" s="2" t="s">
        <v>88</v>
      </c>
      <c r="C58" s="2" t="e">
        <f>SEARCH($L$3,'Iran Cities'!B58)</f>
        <v>#VALUE!</v>
      </c>
      <c r="D58" s="2" t="b">
        <f t="shared" si="1"/>
        <v>0</v>
      </c>
      <c r="E58" s="2">
        <f t="shared" si="2"/>
        <v>0</v>
      </c>
      <c r="F58" s="2">
        <f>IF(D58,MAX($F$1:F57)+1,0)</f>
        <v>0</v>
      </c>
      <c r="G58" s="2" t="str">
        <f>IFERROR(VLOOKUP(ROWS($B$2:B58),$A$1:$B$753,2,0),"")</f>
        <v/>
      </c>
    </row>
    <row r="59" spans="1:7" x14ac:dyDescent="0.25">
      <c r="A59" s="2">
        <f t="shared" si="0"/>
        <v>0</v>
      </c>
      <c r="B59" s="2" t="s">
        <v>89</v>
      </c>
      <c r="C59" s="2" t="e">
        <f>SEARCH($L$3,'Iran Cities'!B59)</f>
        <v>#VALUE!</v>
      </c>
      <c r="D59" s="2" t="b">
        <f t="shared" si="1"/>
        <v>0</v>
      </c>
      <c r="E59" s="2">
        <f t="shared" si="2"/>
        <v>0</v>
      </c>
      <c r="F59" s="2">
        <f>IF(D59,MAX($F$1:F58)+1,0)</f>
        <v>0</v>
      </c>
      <c r="G59" s="2" t="str">
        <f>IFERROR(VLOOKUP(ROWS($B$2:B59),$A$1:$B$753,2,0),"")</f>
        <v/>
      </c>
    </row>
    <row r="60" spans="1:7" x14ac:dyDescent="0.25">
      <c r="A60" s="2">
        <f t="shared" si="0"/>
        <v>0</v>
      </c>
      <c r="B60" s="2" t="s">
        <v>90</v>
      </c>
      <c r="C60" s="2" t="e">
        <f>SEARCH($L$3,'Iran Cities'!B60)</f>
        <v>#VALUE!</v>
      </c>
      <c r="D60" s="2" t="b">
        <f t="shared" si="1"/>
        <v>0</v>
      </c>
      <c r="E60" s="2">
        <f t="shared" si="2"/>
        <v>0</v>
      </c>
      <c r="F60" s="2">
        <f>IF(D60,MAX($F$1:F59)+1,0)</f>
        <v>0</v>
      </c>
      <c r="G60" s="2" t="str">
        <f>IFERROR(VLOOKUP(ROWS($B$2:B60),$A$1:$B$753,2,0),"")</f>
        <v/>
      </c>
    </row>
    <row r="61" spans="1:7" x14ac:dyDescent="0.25">
      <c r="A61" s="2">
        <f t="shared" si="0"/>
        <v>0</v>
      </c>
      <c r="B61" s="2" t="s">
        <v>91</v>
      </c>
      <c r="C61" s="2" t="e">
        <f>SEARCH($L$3,'Iran Cities'!B61)</f>
        <v>#VALUE!</v>
      </c>
      <c r="D61" s="2" t="b">
        <f t="shared" si="1"/>
        <v>0</v>
      </c>
      <c r="E61" s="2">
        <f t="shared" si="2"/>
        <v>0</v>
      </c>
      <c r="F61" s="2">
        <f>IF(D61,MAX($F$1:F60)+1,0)</f>
        <v>0</v>
      </c>
      <c r="G61" s="2" t="str">
        <f>IFERROR(VLOOKUP(ROWS($B$2:B61),$A$1:$B$753,2,0),"")</f>
        <v/>
      </c>
    </row>
    <row r="62" spans="1:7" x14ac:dyDescent="0.25">
      <c r="A62" s="2">
        <f t="shared" si="0"/>
        <v>0</v>
      </c>
      <c r="B62" s="2" t="s">
        <v>92</v>
      </c>
      <c r="C62" s="2" t="e">
        <f>SEARCH($L$3,'Iran Cities'!B62)</f>
        <v>#VALUE!</v>
      </c>
      <c r="D62" s="2" t="b">
        <f t="shared" si="1"/>
        <v>0</v>
      </c>
      <c r="E62" s="2">
        <f t="shared" si="2"/>
        <v>0</v>
      </c>
      <c r="F62" s="2">
        <f>IF(D62,MAX($F$1:F61)+1,0)</f>
        <v>0</v>
      </c>
      <c r="G62" s="2" t="str">
        <f>IFERROR(VLOOKUP(ROWS($B$2:B62),$A$1:$B$753,2,0),"")</f>
        <v/>
      </c>
    </row>
    <row r="63" spans="1:7" x14ac:dyDescent="0.25">
      <c r="A63" s="2">
        <f t="shared" si="0"/>
        <v>0</v>
      </c>
      <c r="B63" s="2" t="s">
        <v>93</v>
      </c>
      <c r="C63" s="2" t="e">
        <f>SEARCH($L$3,'Iran Cities'!B63)</f>
        <v>#VALUE!</v>
      </c>
      <c r="D63" s="2" t="b">
        <f t="shared" si="1"/>
        <v>0</v>
      </c>
      <c r="E63" s="2">
        <f t="shared" si="2"/>
        <v>0</v>
      </c>
      <c r="F63" s="2">
        <f>IF(D63,MAX($F$1:F62)+1,0)</f>
        <v>0</v>
      </c>
      <c r="G63" s="2" t="str">
        <f>IFERROR(VLOOKUP(ROWS($B$2:B63),$A$1:$B$753,2,0),"")</f>
        <v/>
      </c>
    </row>
    <row r="64" spans="1:7" x14ac:dyDescent="0.25">
      <c r="A64" s="2">
        <f t="shared" si="0"/>
        <v>0</v>
      </c>
      <c r="B64" s="2" t="s">
        <v>94</v>
      </c>
      <c r="C64" s="2" t="e">
        <f>SEARCH($L$3,'Iran Cities'!B64)</f>
        <v>#VALUE!</v>
      </c>
      <c r="D64" s="2" t="b">
        <f t="shared" si="1"/>
        <v>0</v>
      </c>
      <c r="E64" s="2">
        <f t="shared" si="2"/>
        <v>0</v>
      </c>
      <c r="F64" s="2">
        <f>IF(D64,MAX($F$1:F63)+1,0)</f>
        <v>0</v>
      </c>
      <c r="G64" s="2" t="str">
        <f>IFERROR(VLOOKUP(ROWS($B$2:B64),$A$1:$B$753,2,0),"")</f>
        <v/>
      </c>
    </row>
    <row r="65" spans="1:7" x14ac:dyDescent="0.25">
      <c r="A65" s="2">
        <f t="shared" si="0"/>
        <v>0</v>
      </c>
      <c r="B65" s="2" t="s">
        <v>95</v>
      </c>
      <c r="C65" s="2" t="e">
        <f>SEARCH($L$3,'Iran Cities'!B65)</f>
        <v>#VALUE!</v>
      </c>
      <c r="D65" s="2" t="b">
        <f t="shared" si="1"/>
        <v>0</v>
      </c>
      <c r="E65" s="2">
        <f t="shared" si="2"/>
        <v>0</v>
      </c>
      <c r="F65" s="2">
        <f>IF(D65,MAX($F$1:F64)+1,0)</f>
        <v>0</v>
      </c>
      <c r="G65" s="2" t="str">
        <f>IFERROR(VLOOKUP(ROWS($B$2:B65),$A$1:$B$753,2,0),"")</f>
        <v/>
      </c>
    </row>
    <row r="66" spans="1:7" x14ac:dyDescent="0.25">
      <c r="A66" s="2">
        <f t="shared" si="0"/>
        <v>0</v>
      </c>
      <c r="B66" s="2" t="s">
        <v>96</v>
      </c>
      <c r="C66" s="2" t="e">
        <f>SEARCH($L$3,'Iran Cities'!B66)</f>
        <v>#VALUE!</v>
      </c>
      <c r="D66" s="2" t="b">
        <f t="shared" si="1"/>
        <v>0</v>
      </c>
      <c r="E66" s="2">
        <f t="shared" si="2"/>
        <v>0</v>
      </c>
      <c r="F66" s="2">
        <f>IF(D66,MAX($F$1:F65)+1,0)</f>
        <v>0</v>
      </c>
      <c r="G66" s="2" t="str">
        <f>IFERROR(VLOOKUP(ROWS($B$2:B66),$A$1:$B$753,2,0),"")</f>
        <v/>
      </c>
    </row>
    <row r="67" spans="1:7" x14ac:dyDescent="0.25">
      <c r="A67" s="2">
        <f t="shared" ref="A67:A130" si="3">F67</f>
        <v>0</v>
      </c>
      <c r="B67" s="2" t="s">
        <v>97</v>
      </c>
      <c r="C67" s="2" t="e">
        <f>SEARCH($L$3,'Iran Cities'!B67)</f>
        <v>#VALUE!</v>
      </c>
      <c r="D67" s="2" t="b">
        <f t="shared" ref="D67:D130" si="4">ISNUMBER(C67)</f>
        <v>0</v>
      </c>
      <c r="E67" s="2">
        <f t="shared" ref="E67:E130" si="5">IF(D67,1,0)</f>
        <v>0</v>
      </c>
      <c r="F67" s="2">
        <f>IF(D67,MAX($F$1:F66)+1,0)</f>
        <v>0</v>
      </c>
      <c r="G67" s="2" t="str">
        <f>IFERROR(VLOOKUP(ROWS($B$2:B67),$A$1:$B$753,2,0),"")</f>
        <v/>
      </c>
    </row>
    <row r="68" spans="1:7" x14ac:dyDescent="0.25">
      <c r="A68" s="2">
        <f t="shared" si="3"/>
        <v>0</v>
      </c>
      <c r="B68" s="2" t="s">
        <v>98</v>
      </c>
      <c r="C68" s="2" t="e">
        <f>SEARCH($L$3,'Iran Cities'!B68)</f>
        <v>#VALUE!</v>
      </c>
      <c r="D68" s="2" t="b">
        <f t="shared" si="4"/>
        <v>0</v>
      </c>
      <c r="E68" s="2">
        <f t="shared" si="5"/>
        <v>0</v>
      </c>
      <c r="F68" s="2">
        <f>IF(D68,MAX($F$1:F67)+1,0)</f>
        <v>0</v>
      </c>
      <c r="G68" s="2" t="str">
        <f>IFERROR(VLOOKUP(ROWS($B$2:B68),$A$1:$B$753,2,0),"")</f>
        <v/>
      </c>
    </row>
    <row r="69" spans="1:7" x14ac:dyDescent="0.25">
      <c r="A69" s="2">
        <f t="shared" si="3"/>
        <v>0</v>
      </c>
      <c r="B69" s="2" t="s">
        <v>99</v>
      </c>
      <c r="C69" s="2" t="e">
        <f>SEARCH($L$3,'Iran Cities'!B69)</f>
        <v>#VALUE!</v>
      </c>
      <c r="D69" s="2" t="b">
        <f t="shared" si="4"/>
        <v>0</v>
      </c>
      <c r="E69" s="2">
        <f t="shared" si="5"/>
        <v>0</v>
      </c>
      <c r="F69" s="2">
        <f>IF(D69,MAX($F$1:F68)+1,0)</f>
        <v>0</v>
      </c>
      <c r="G69" s="2" t="str">
        <f>IFERROR(VLOOKUP(ROWS($B$2:B69),$A$1:$B$753,2,0),"")</f>
        <v/>
      </c>
    </row>
    <row r="70" spans="1:7" x14ac:dyDescent="0.25">
      <c r="A70" s="2">
        <f t="shared" si="3"/>
        <v>0</v>
      </c>
      <c r="B70" s="2" t="s">
        <v>100</v>
      </c>
      <c r="C70" s="2" t="e">
        <f>SEARCH($L$3,'Iran Cities'!B70)</f>
        <v>#VALUE!</v>
      </c>
      <c r="D70" s="2" t="b">
        <f t="shared" si="4"/>
        <v>0</v>
      </c>
      <c r="E70" s="2">
        <f t="shared" si="5"/>
        <v>0</v>
      </c>
      <c r="F70" s="2">
        <f>IF(D70,MAX($F$1:F69)+1,0)</f>
        <v>0</v>
      </c>
      <c r="G70" s="2" t="str">
        <f>IFERROR(VLOOKUP(ROWS($B$2:B70),$A$1:$B$753,2,0),"")</f>
        <v/>
      </c>
    </row>
    <row r="71" spans="1:7" x14ac:dyDescent="0.25">
      <c r="A71" s="2">
        <f t="shared" si="3"/>
        <v>0</v>
      </c>
      <c r="B71" s="2" t="s">
        <v>101</v>
      </c>
      <c r="C71" s="2" t="e">
        <f>SEARCH($L$3,'Iran Cities'!B71)</f>
        <v>#VALUE!</v>
      </c>
      <c r="D71" s="2" t="b">
        <f t="shared" si="4"/>
        <v>0</v>
      </c>
      <c r="E71" s="2">
        <f t="shared" si="5"/>
        <v>0</v>
      </c>
      <c r="F71" s="2">
        <f>IF(D71,MAX($F$1:F70)+1,0)</f>
        <v>0</v>
      </c>
      <c r="G71" s="2" t="str">
        <f>IFERROR(VLOOKUP(ROWS($B$2:B71),$A$1:$B$753,2,0),"")</f>
        <v/>
      </c>
    </row>
    <row r="72" spans="1:7" x14ac:dyDescent="0.25">
      <c r="A72" s="2">
        <f t="shared" si="3"/>
        <v>0</v>
      </c>
      <c r="B72" s="2" t="s">
        <v>102</v>
      </c>
      <c r="C72" s="2" t="e">
        <f>SEARCH($L$3,'Iran Cities'!B72)</f>
        <v>#VALUE!</v>
      </c>
      <c r="D72" s="2" t="b">
        <f t="shared" si="4"/>
        <v>0</v>
      </c>
      <c r="E72" s="2">
        <f t="shared" si="5"/>
        <v>0</v>
      </c>
      <c r="F72" s="2">
        <f>IF(D72,MAX($F$1:F71)+1,0)</f>
        <v>0</v>
      </c>
      <c r="G72" s="2" t="str">
        <f>IFERROR(VLOOKUP(ROWS($B$2:B72),$A$1:$B$753,2,0),"")</f>
        <v/>
      </c>
    </row>
    <row r="73" spans="1:7" x14ac:dyDescent="0.25">
      <c r="A73" s="2">
        <f t="shared" si="3"/>
        <v>0</v>
      </c>
      <c r="B73" s="2" t="s">
        <v>103</v>
      </c>
      <c r="C73" s="2" t="e">
        <f>SEARCH($L$3,'Iran Cities'!B73)</f>
        <v>#VALUE!</v>
      </c>
      <c r="D73" s="2" t="b">
        <f t="shared" si="4"/>
        <v>0</v>
      </c>
      <c r="E73" s="2">
        <f t="shared" si="5"/>
        <v>0</v>
      </c>
      <c r="F73" s="2">
        <f>IF(D73,MAX($F$1:F72)+1,0)</f>
        <v>0</v>
      </c>
      <c r="G73" s="2" t="str">
        <f>IFERROR(VLOOKUP(ROWS($B$2:B73),$A$1:$B$753,2,0),"")</f>
        <v/>
      </c>
    </row>
    <row r="74" spans="1:7" x14ac:dyDescent="0.25">
      <c r="A74" s="2">
        <f t="shared" si="3"/>
        <v>0</v>
      </c>
      <c r="B74" s="2" t="s">
        <v>104</v>
      </c>
      <c r="C74" s="2" t="e">
        <f>SEARCH($L$3,'Iran Cities'!B74)</f>
        <v>#VALUE!</v>
      </c>
      <c r="D74" s="2" t="b">
        <f t="shared" si="4"/>
        <v>0</v>
      </c>
      <c r="E74" s="2">
        <f t="shared" si="5"/>
        <v>0</v>
      </c>
      <c r="F74" s="2">
        <f>IF(D74,MAX($F$1:F73)+1,0)</f>
        <v>0</v>
      </c>
      <c r="G74" s="2" t="str">
        <f>IFERROR(VLOOKUP(ROWS($B$2:B74),$A$1:$B$753,2,0),"")</f>
        <v/>
      </c>
    </row>
    <row r="75" spans="1:7" x14ac:dyDescent="0.25">
      <c r="A75" s="2">
        <f t="shared" si="3"/>
        <v>0</v>
      </c>
      <c r="B75" s="2" t="s">
        <v>105</v>
      </c>
      <c r="C75" s="2" t="e">
        <f>SEARCH($L$3,'Iran Cities'!B75)</f>
        <v>#VALUE!</v>
      </c>
      <c r="D75" s="2" t="b">
        <f t="shared" si="4"/>
        <v>0</v>
      </c>
      <c r="E75" s="2">
        <f t="shared" si="5"/>
        <v>0</v>
      </c>
      <c r="F75" s="2">
        <f>IF(D75,MAX($F$1:F74)+1,0)</f>
        <v>0</v>
      </c>
      <c r="G75" s="2" t="str">
        <f>IFERROR(VLOOKUP(ROWS($B$2:B75),$A$1:$B$753,2,0),"")</f>
        <v/>
      </c>
    </row>
    <row r="76" spans="1:7" x14ac:dyDescent="0.25">
      <c r="A76" s="2">
        <f t="shared" si="3"/>
        <v>0</v>
      </c>
      <c r="B76" s="2" t="s">
        <v>106</v>
      </c>
      <c r="C76" s="2" t="e">
        <f>SEARCH($L$3,'Iran Cities'!B76)</f>
        <v>#VALUE!</v>
      </c>
      <c r="D76" s="2" t="b">
        <f t="shared" si="4"/>
        <v>0</v>
      </c>
      <c r="E76" s="2">
        <f t="shared" si="5"/>
        <v>0</v>
      </c>
      <c r="F76" s="2">
        <f>IF(D76,MAX($F$1:F75)+1,0)</f>
        <v>0</v>
      </c>
      <c r="G76" s="2" t="str">
        <f>IFERROR(VLOOKUP(ROWS($B$2:B76),$A$1:$B$753,2,0),"")</f>
        <v/>
      </c>
    </row>
    <row r="77" spans="1:7" x14ac:dyDescent="0.25">
      <c r="A77" s="2">
        <f t="shared" si="3"/>
        <v>0</v>
      </c>
      <c r="B77" s="2" t="s">
        <v>107</v>
      </c>
      <c r="C77" s="2" t="e">
        <f>SEARCH($L$3,'Iran Cities'!B77)</f>
        <v>#VALUE!</v>
      </c>
      <c r="D77" s="2" t="b">
        <f t="shared" si="4"/>
        <v>0</v>
      </c>
      <c r="E77" s="2">
        <f t="shared" si="5"/>
        <v>0</v>
      </c>
      <c r="F77" s="2">
        <f>IF(D77,MAX($F$1:F76)+1,0)</f>
        <v>0</v>
      </c>
      <c r="G77" s="2" t="str">
        <f>IFERROR(VLOOKUP(ROWS($B$2:B77),$A$1:$B$753,2,0),"")</f>
        <v/>
      </c>
    </row>
    <row r="78" spans="1:7" x14ac:dyDescent="0.25">
      <c r="A78" s="2">
        <f t="shared" si="3"/>
        <v>0</v>
      </c>
      <c r="B78" s="2" t="s">
        <v>8</v>
      </c>
      <c r="C78" s="2" t="e">
        <f>SEARCH($L$3,'Iran Cities'!B78)</f>
        <v>#VALUE!</v>
      </c>
      <c r="D78" s="2" t="b">
        <f t="shared" si="4"/>
        <v>0</v>
      </c>
      <c r="E78" s="2">
        <f t="shared" si="5"/>
        <v>0</v>
      </c>
      <c r="F78" s="2">
        <f>IF(D78,MAX($F$1:F77)+1,0)</f>
        <v>0</v>
      </c>
      <c r="G78" s="2" t="str">
        <f>IFERROR(VLOOKUP(ROWS($B$2:B78),$A$1:$B$753,2,0),"")</f>
        <v/>
      </c>
    </row>
    <row r="79" spans="1:7" x14ac:dyDescent="0.25">
      <c r="A79" s="2">
        <f t="shared" si="3"/>
        <v>0</v>
      </c>
      <c r="B79" s="2" t="s">
        <v>108</v>
      </c>
      <c r="C79" s="2" t="e">
        <f>SEARCH($L$3,'Iran Cities'!B79)</f>
        <v>#VALUE!</v>
      </c>
      <c r="D79" s="2" t="b">
        <f t="shared" si="4"/>
        <v>0</v>
      </c>
      <c r="E79" s="2">
        <f t="shared" si="5"/>
        <v>0</v>
      </c>
      <c r="F79" s="2">
        <f>IF(D79,MAX($F$1:F78)+1,0)</f>
        <v>0</v>
      </c>
      <c r="G79" s="2" t="str">
        <f>IFERROR(VLOOKUP(ROWS($B$2:B79),$A$1:$B$753,2,0),"")</f>
        <v/>
      </c>
    </row>
    <row r="80" spans="1:7" x14ac:dyDescent="0.25">
      <c r="A80" s="2">
        <f t="shared" si="3"/>
        <v>0</v>
      </c>
      <c r="B80" s="2" t="s">
        <v>109</v>
      </c>
      <c r="C80" s="2" t="e">
        <f>SEARCH($L$3,'Iran Cities'!B80)</f>
        <v>#VALUE!</v>
      </c>
      <c r="D80" s="2" t="b">
        <f t="shared" si="4"/>
        <v>0</v>
      </c>
      <c r="E80" s="2">
        <f t="shared" si="5"/>
        <v>0</v>
      </c>
      <c r="F80" s="2">
        <f>IF(D80,MAX($F$1:F79)+1,0)</f>
        <v>0</v>
      </c>
      <c r="G80" s="2" t="str">
        <f>IFERROR(VLOOKUP(ROWS($B$2:B80),$A$1:$B$753,2,0),"")</f>
        <v/>
      </c>
    </row>
    <row r="81" spans="1:7" x14ac:dyDescent="0.25">
      <c r="A81" s="2">
        <f t="shared" si="3"/>
        <v>0</v>
      </c>
      <c r="B81" s="2" t="s">
        <v>110</v>
      </c>
      <c r="C81" s="2" t="e">
        <f>SEARCH($L$3,'Iran Cities'!B81)</f>
        <v>#VALUE!</v>
      </c>
      <c r="D81" s="2" t="b">
        <f t="shared" si="4"/>
        <v>0</v>
      </c>
      <c r="E81" s="2">
        <f t="shared" si="5"/>
        <v>0</v>
      </c>
      <c r="F81" s="2">
        <f>IF(D81,MAX($F$1:F80)+1,0)</f>
        <v>0</v>
      </c>
      <c r="G81" s="2" t="str">
        <f>IFERROR(VLOOKUP(ROWS($B$2:B81),$A$1:$B$753,2,0),"")</f>
        <v/>
      </c>
    </row>
    <row r="82" spans="1:7" x14ac:dyDescent="0.25">
      <c r="A82" s="2">
        <f t="shared" si="3"/>
        <v>0</v>
      </c>
      <c r="B82" s="2" t="s">
        <v>111</v>
      </c>
      <c r="C82" s="2" t="e">
        <f>SEARCH($L$3,'Iran Cities'!B82)</f>
        <v>#VALUE!</v>
      </c>
      <c r="D82" s="2" t="b">
        <f t="shared" si="4"/>
        <v>0</v>
      </c>
      <c r="E82" s="2">
        <f t="shared" si="5"/>
        <v>0</v>
      </c>
      <c r="F82" s="2">
        <f>IF(D82,MAX($F$1:F81)+1,0)</f>
        <v>0</v>
      </c>
      <c r="G82" s="2" t="str">
        <f>IFERROR(VLOOKUP(ROWS($B$2:B82),$A$1:$B$753,2,0),"")</f>
        <v/>
      </c>
    </row>
    <row r="83" spans="1:7" x14ac:dyDescent="0.25">
      <c r="A83" s="2">
        <f t="shared" si="3"/>
        <v>0</v>
      </c>
      <c r="B83" s="2" t="s">
        <v>112</v>
      </c>
      <c r="C83" s="2" t="e">
        <f>SEARCH($L$3,'Iran Cities'!B83)</f>
        <v>#VALUE!</v>
      </c>
      <c r="D83" s="2" t="b">
        <f t="shared" si="4"/>
        <v>0</v>
      </c>
      <c r="E83" s="2">
        <f t="shared" si="5"/>
        <v>0</v>
      </c>
      <c r="F83" s="2">
        <f>IF(D83,MAX($F$1:F82)+1,0)</f>
        <v>0</v>
      </c>
      <c r="G83" s="2" t="str">
        <f>IFERROR(VLOOKUP(ROWS($B$2:B83),$A$1:$B$753,2,0),"")</f>
        <v/>
      </c>
    </row>
    <row r="84" spans="1:7" x14ac:dyDescent="0.25">
      <c r="A84" s="2">
        <f t="shared" si="3"/>
        <v>0</v>
      </c>
      <c r="B84" s="2" t="s">
        <v>87</v>
      </c>
      <c r="C84" s="2" t="e">
        <f>SEARCH($L$3,'Iran Cities'!B84)</f>
        <v>#VALUE!</v>
      </c>
      <c r="D84" s="2" t="b">
        <f t="shared" si="4"/>
        <v>0</v>
      </c>
      <c r="E84" s="2">
        <f t="shared" si="5"/>
        <v>0</v>
      </c>
      <c r="F84" s="2">
        <f>IF(D84,MAX($F$1:F83)+1,0)</f>
        <v>0</v>
      </c>
      <c r="G84" s="2" t="str">
        <f>IFERROR(VLOOKUP(ROWS($B$2:B84),$A$1:$B$753,2,0),"")</f>
        <v/>
      </c>
    </row>
    <row r="85" spans="1:7" x14ac:dyDescent="0.25">
      <c r="A85" s="2">
        <f t="shared" si="3"/>
        <v>0</v>
      </c>
      <c r="B85" s="2" t="s">
        <v>113</v>
      </c>
      <c r="C85" s="2" t="e">
        <f>SEARCH($L$3,'Iran Cities'!B85)</f>
        <v>#VALUE!</v>
      </c>
      <c r="D85" s="2" t="b">
        <f t="shared" si="4"/>
        <v>0</v>
      </c>
      <c r="E85" s="2">
        <f t="shared" si="5"/>
        <v>0</v>
      </c>
      <c r="F85" s="2">
        <f>IF(D85,MAX($F$1:F84)+1,0)</f>
        <v>0</v>
      </c>
      <c r="G85" s="2" t="str">
        <f>IFERROR(VLOOKUP(ROWS($B$2:B85),$A$1:$B$753,2,0),"")</f>
        <v/>
      </c>
    </row>
    <row r="86" spans="1:7" x14ac:dyDescent="0.25">
      <c r="A86" s="2">
        <f t="shared" si="3"/>
        <v>0</v>
      </c>
      <c r="B86" s="2" t="s">
        <v>114</v>
      </c>
      <c r="C86" s="2" t="e">
        <f>SEARCH($L$3,'Iran Cities'!B86)</f>
        <v>#VALUE!</v>
      </c>
      <c r="D86" s="2" t="b">
        <f t="shared" si="4"/>
        <v>0</v>
      </c>
      <c r="E86" s="2">
        <f t="shared" si="5"/>
        <v>0</v>
      </c>
      <c r="F86" s="2">
        <f>IF(D86,MAX($F$1:F85)+1,0)</f>
        <v>0</v>
      </c>
      <c r="G86" s="2" t="str">
        <f>IFERROR(VLOOKUP(ROWS($B$2:B86),$A$1:$B$753,2,0),"")</f>
        <v/>
      </c>
    </row>
    <row r="87" spans="1:7" x14ac:dyDescent="0.25">
      <c r="A87" s="2">
        <f t="shared" si="3"/>
        <v>0</v>
      </c>
      <c r="B87" s="2" t="s">
        <v>115</v>
      </c>
      <c r="C87" s="2" t="e">
        <f>SEARCH($L$3,'Iran Cities'!B87)</f>
        <v>#VALUE!</v>
      </c>
      <c r="D87" s="2" t="b">
        <f t="shared" si="4"/>
        <v>0</v>
      </c>
      <c r="E87" s="2">
        <f t="shared" si="5"/>
        <v>0</v>
      </c>
      <c r="F87" s="2">
        <f>IF(D87,MAX($F$1:F86)+1,0)</f>
        <v>0</v>
      </c>
      <c r="G87" s="2" t="str">
        <f>IFERROR(VLOOKUP(ROWS($B$2:B87),$A$1:$B$753,2,0),"")</f>
        <v/>
      </c>
    </row>
    <row r="88" spans="1:7" x14ac:dyDescent="0.25">
      <c r="A88" s="2">
        <f t="shared" si="3"/>
        <v>0</v>
      </c>
      <c r="B88" s="2" t="s">
        <v>116</v>
      </c>
      <c r="C88" s="2" t="e">
        <f>SEARCH($L$3,'Iran Cities'!B88)</f>
        <v>#VALUE!</v>
      </c>
      <c r="D88" s="2" t="b">
        <f t="shared" si="4"/>
        <v>0</v>
      </c>
      <c r="E88" s="2">
        <f t="shared" si="5"/>
        <v>0</v>
      </c>
      <c r="F88" s="2">
        <f>IF(D88,MAX($F$1:F87)+1,0)</f>
        <v>0</v>
      </c>
      <c r="G88" s="2" t="str">
        <f>IFERROR(VLOOKUP(ROWS($B$2:B88),$A$1:$B$753,2,0),"")</f>
        <v/>
      </c>
    </row>
    <row r="89" spans="1:7" x14ac:dyDescent="0.25">
      <c r="A89" s="2">
        <f t="shared" si="3"/>
        <v>0</v>
      </c>
      <c r="B89" s="2" t="s">
        <v>117</v>
      </c>
      <c r="C89" s="2" t="e">
        <f>SEARCH($L$3,'Iran Cities'!B89)</f>
        <v>#VALUE!</v>
      </c>
      <c r="D89" s="2" t="b">
        <f t="shared" si="4"/>
        <v>0</v>
      </c>
      <c r="E89" s="2">
        <f t="shared" si="5"/>
        <v>0</v>
      </c>
      <c r="F89" s="2">
        <f>IF(D89,MAX($F$1:F88)+1,0)</f>
        <v>0</v>
      </c>
      <c r="G89" s="2" t="str">
        <f>IFERROR(VLOOKUP(ROWS($B$2:B89),$A$1:$B$753,2,0),"")</f>
        <v/>
      </c>
    </row>
    <row r="90" spans="1:7" x14ac:dyDescent="0.25">
      <c r="A90" s="2">
        <f t="shared" si="3"/>
        <v>0</v>
      </c>
      <c r="B90" s="2" t="s">
        <v>118</v>
      </c>
      <c r="C90" s="2" t="e">
        <f>SEARCH($L$3,'Iran Cities'!B90)</f>
        <v>#VALUE!</v>
      </c>
      <c r="D90" s="2" t="b">
        <f t="shared" si="4"/>
        <v>0</v>
      </c>
      <c r="E90" s="2">
        <f t="shared" si="5"/>
        <v>0</v>
      </c>
      <c r="F90" s="2">
        <f>IF(D90,MAX($F$1:F89)+1,0)</f>
        <v>0</v>
      </c>
      <c r="G90" s="2" t="str">
        <f>IFERROR(VLOOKUP(ROWS($B$2:B90),$A$1:$B$753,2,0),"")</f>
        <v/>
      </c>
    </row>
    <row r="91" spans="1:7" x14ac:dyDescent="0.25">
      <c r="A91" s="2">
        <f t="shared" si="3"/>
        <v>0</v>
      </c>
      <c r="B91" s="2" t="s">
        <v>119</v>
      </c>
      <c r="C91" s="2" t="e">
        <f>SEARCH($L$3,'Iran Cities'!B91)</f>
        <v>#VALUE!</v>
      </c>
      <c r="D91" s="2" t="b">
        <f t="shared" si="4"/>
        <v>0</v>
      </c>
      <c r="E91" s="2">
        <f t="shared" si="5"/>
        <v>0</v>
      </c>
      <c r="F91" s="2">
        <f>IF(D91,MAX($F$1:F90)+1,0)</f>
        <v>0</v>
      </c>
      <c r="G91" s="2" t="str">
        <f>IFERROR(VLOOKUP(ROWS($B$2:B91),$A$1:$B$753,2,0),"")</f>
        <v/>
      </c>
    </row>
    <row r="92" spans="1:7" x14ac:dyDescent="0.25">
      <c r="A92" s="2">
        <f t="shared" si="3"/>
        <v>0</v>
      </c>
      <c r="B92" s="2" t="s">
        <v>120</v>
      </c>
      <c r="C92" s="2" t="e">
        <f>SEARCH($L$3,'Iran Cities'!B92)</f>
        <v>#VALUE!</v>
      </c>
      <c r="D92" s="2" t="b">
        <f t="shared" si="4"/>
        <v>0</v>
      </c>
      <c r="E92" s="2">
        <f t="shared" si="5"/>
        <v>0</v>
      </c>
      <c r="F92" s="2">
        <f>IF(D92,MAX($F$1:F91)+1,0)</f>
        <v>0</v>
      </c>
      <c r="G92" s="2" t="str">
        <f>IFERROR(VLOOKUP(ROWS($B$2:B92),$A$1:$B$753,2,0),"")</f>
        <v/>
      </c>
    </row>
    <row r="93" spans="1:7" x14ac:dyDescent="0.25">
      <c r="A93" s="2">
        <f t="shared" si="3"/>
        <v>0</v>
      </c>
      <c r="B93" s="2" t="s">
        <v>121</v>
      </c>
      <c r="C93" s="2" t="e">
        <f>SEARCH($L$3,'Iran Cities'!B93)</f>
        <v>#VALUE!</v>
      </c>
      <c r="D93" s="2" t="b">
        <f t="shared" si="4"/>
        <v>0</v>
      </c>
      <c r="E93" s="2">
        <f t="shared" si="5"/>
        <v>0</v>
      </c>
      <c r="F93" s="2">
        <f>IF(D93,MAX($F$1:F92)+1,0)</f>
        <v>0</v>
      </c>
      <c r="G93" s="2" t="str">
        <f>IFERROR(VLOOKUP(ROWS($B$2:B93),$A$1:$B$753,2,0),"")</f>
        <v/>
      </c>
    </row>
    <row r="94" spans="1:7" x14ac:dyDescent="0.25">
      <c r="A94" s="2">
        <f t="shared" si="3"/>
        <v>0</v>
      </c>
      <c r="B94" s="2" t="s">
        <v>122</v>
      </c>
      <c r="C94" s="2" t="e">
        <f>SEARCH($L$3,'Iran Cities'!B94)</f>
        <v>#VALUE!</v>
      </c>
      <c r="D94" s="2" t="b">
        <f t="shared" si="4"/>
        <v>0</v>
      </c>
      <c r="E94" s="2">
        <f t="shared" si="5"/>
        <v>0</v>
      </c>
      <c r="F94" s="2">
        <f>IF(D94,MAX($F$1:F93)+1,0)</f>
        <v>0</v>
      </c>
      <c r="G94" s="2" t="str">
        <f>IFERROR(VLOOKUP(ROWS($B$2:B94),$A$1:$B$753,2,0),"")</f>
        <v/>
      </c>
    </row>
    <row r="95" spans="1:7" x14ac:dyDescent="0.25">
      <c r="A95" s="2">
        <f t="shared" si="3"/>
        <v>0</v>
      </c>
      <c r="B95" s="2" t="s">
        <v>123</v>
      </c>
      <c r="C95" s="2" t="e">
        <f>SEARCH($L$3,'Iran Cities'!B95)</f>
        <v>#VALUE!</v>
      </c>
      <c r="D95" s="2" t="b">
        <f t="shared" si="4"/>
        <v>0</v>
      </c>
      <c r="E95" s="2">
        <f t="shared" si="5"/>
        <v>0</v>
      </c>
      <c r="F95" s="2">
        <f>IF(D95,MAX($F$1:F94)+1,0)</f>
        <v>0</v>
      </c>
      <c r="G95" s="2" t="str">
        <f>IFERROR(VLOOKUP(ROWS($B$2:B95),$A$1:$B$753,2,0),"")</f>
        <v/>
      </c>
    </row>
    <row r="96" spans="1:7" x14ac:dyDescent="0.25">
      <c r="A96" s="2">
        <f t="shared" si="3"/>
        <v>0</v>
      </c>
      <c r="B96" s="2" t="s">
        <v>124</v>
      </c>
      <c r="C96" s="2" t="e">
        <f>SEARCH($L$3,'Iran Cities'!B96)</f>
        <v>#VALUE!</v>
      </c>
      <c r="D96" s="2" t="b">
        <f t="shared" si="4"/>
        <v>0</v>
      </c>
      <c r="E96" s="2">
        <f t="shared" si="5"/>
        <v>0</v>
      </c>
      <c r="F96" s="2">
        <f>IF(D96,MAX($F$1:F95)+1,0)</f>
        <v>0</v>
      </c>
      <c r="G96" s="2" t="str">
        <f>IFERROR(VLOOKUP(ROWS($B$2:B96),$A$1:$B$753,2,0),"")</f>
        <v/>
      </c>
    </row>
    <row r="97" spans="1:7" x14ac:dyDescent="0.25">
      <c r="A97" s="2">
        <f t="shared" si="3"/>
        <v>0</v>
      </c>
      <c r="B97" s="2" t="s">
        <v>125</v>
      </c>
      <c r="C97" s="2" t="e">
        <f>SEARCH($L$3,'Iran Cities'!B97)</f>
        <v>#VALUE!</v>
      </c>
      <c r="D97" s="2" t="b">
        <f t="shared" si="4"/>
        <v>0</v>
      </c>
      <c r="E97" s="2">
        <f t="shared" si="5"/>
        <v>0</v>
      </c>
      <c r="F97" s="2">
        <f>IF(D97,MAX($F$1:F96)+1,0)</f>
        <v>0</v>
      </c>
      <c r="G97" s="2" t="str">
        <f>IFERROR(VLOOKUP(ROWS($B$2:B97),$A$1:$B$753,2,0),"")</f>
        <v/>
      </c>
    </row>
    <row r="98" spans="1:7" x14ac:dyDescent="0.25">
      <c r="A98" s="2">
        <f t="shared" si="3"/>
        <v>0</v>
      </c>
      <c r="B98" s="2" t="s">
        <v>126</v>
      </c>
      <c r="C98" s="2" t="e">
        <f>SEARCH($L$3,'Iran Cities'!B98)</f>
        <v>#VALUE!</v>
      </c>
      <c r="D98" s="2" t="b">
        <f t="shared" si="4"/>
        <v>0</v>
      </c>
      <c r="E98" s="2">
        <f t="shared" si="5"/>
        <v>0</v>
      </c>
      <c r="F98" s="2">
        <f>IF(D98,MAX($F$1:F97)+1,0)</f>
        <v>0</v>
      </c>
      <c r="G98" s="2" t="str">
        <f>IFERROR(VLOOKUP(ROWS($B$2:B98),$A$1:$B$753,2,0),"")</f>
        <v/>
      </c>
    </row>
    <row r="99" spans="1:7" x14ac:dyDescent="0.25">
      <c r="A99" s="2">
        <f t="shared" si="3"/>
        <v>0</v>
      </c>
      <c r="B99" s="2" t="s">
        <v>127</v>
      </c>
      <c r="C99" s="2" t="e">
        <f>SEARCH($L$3,'Iran Cities'!B99)</f>
        <v>#VALUE!</v>
      </c>
      <c r="D99" s="2" t="b">
        <f t="shared" si="4"/>
        <v>0</v>
      </c>
      <c r="E99" s="2">
        <f t="shared" si="5"/>
        <v>0</v>
      </c>
      <c r="F99" s="2">
        <f>IF(D99,MAX($F$1:F98)+1,0)</f>
        <v>0</v>
      </c>
      <c r="G99" s="2" t="str">
        <f>IFERROR(VLOOKUP(ROWS($B$2:B99),$A$1:$B$753,2,0),"")</f>
        <v/>
      </c>
    </row>
    <row r="100" spans="1:7" x14ac:dyDescent="0.25">
      <c r="A100" s="2">
        <f t="shared" si="3"/>
        <v>0</v>
      </c>
      <c r="B100" s="2" t="s">
        <v>128</v>
      </c>
      <c r="C100" s="2" t="e">
        <f>SEARCH($L$3,'Iran Cities'!B100)</f>
        <v>#VALUE!</v>
      </c>
      <c r="D100" s="2" t="b">
        <f t="shared" si="4"/>
        <v>0</v>
      </c>
      <c r="E100" s="2">
        <f t="shared" si="5"/>
        <v>0</v>
      </c>
      <c r="F100" s="2">
        <f>IF(D100,MAX($F$1:F99)+1,0)</f>
        <v>0</v>
      </c>
      <c r="G100" s="2" t="str">
        <f>IFERROR(VLOOKUP(ROWS($B$2:B100),$A$1:$B$753,2,0),"")</f>
        <v/>
      </c>
    </row>
    <row r="101" spans="1:7" x14ac:dyDescent="0.25">
      <c r="A101" s="2">
        <f t="shared" si="3"/>
        <v>0</v>
      </c>
      <c r="B101" s="2" t="s">
        <v>129</v>
      </c>
      <c r="C101" s="2" t="e">
        <f>SEARCH($L$3,'Iran Cities'!B101)</f>
        <v>#VALUE!</v>
      </c>
      <c r="D101" s="2" t="b">
        <f t="shared" si="4"/>
        <v>0</v>
      </c>
      <c r="E101" s="2">
        <f t="shared" si="5"/>
        <v>0</v>
      </c>
      <c r="F101" s="2">
        <f>IF(D101,MAX($F$1:F100)+1,0)</f>
        <v>0</v>
      </c>
      <c r="G101" s="2" t="str">
        <f>IFERROR(VLOOKUP(ROWS($B$2:B101),$A$1:$B$753,2,0),"")</f>
        <v/>
      </c>
    </row>
    <row r="102" spans="1:7" x14ac:dyDescent="0.25">
      <c r="A102" s="2">
        <f t="shared" si="3"/>
        <v>0</v>
      </c>
      <c r="B102" s="2" t="s">
        <v>130</v>
      </c>
      <c r="C102" s="2" t="e">
        <f>SEARCH($L$3,'Iran Cities'!B102)</f>
        <v>#VALUE!</v>
      </c>
      <c r="D102" s="2" t="b">
        <f t="shared" si="4"/>
        <v>0</v>
      </c>
      <c r="E102" s="2">
        <f t="shared" si="5"/>
        <v>0</v>
      </c>
      <c r="F102" s="2">
        <f>IF(D102,MAX($F$1:F101)+1,0)</f>
        <v>0</v>
      </c>
      <c r="G102" s="2" t="str">
        <f>IFERROR(VLOOKUP(ROWS($B$2:B102),$A$1:$B$753,2,0),"")</f>
        <v/>
      </c>
    </row>
    <row r="103" spans="1:7" x14ac:dyDescent="0.25">
      <c r="A103" s="2">
        <f t="shared" si="3"/>
        <v>0</v>
      </c>
      <c r="B103" s="2" t="s">
        <v>131</v>
      </c>
      <c r="C103" s="2" t="e">
        <f>SEARCH($L$3,'Iran Cities'!B103)</f>
        <v>#VALUE!</v>
      </c>
      <c r="D103" s="2" t="b">
        <f t="shared" si="4"/>
        <v>0</v>
      </c>
      <c r="E103" s="2">
        <f t="shared" si="5"/>
        <v>0</v>
      </c>
      <c r="F103" s="2">
        <f>IF(D103,MAX($F$1:F102)+1,0)</f>
        <v>0</v>
      </c>
      <c r="G103" s="2" t="str">
        <f>IFERROR(VLOOKUP(ROWS($B$2:B103),$A$1:$B$753,2,0),"")</f>
        <v/>
      </c>
    </row>
    <row r="104" spans="1:7" x14ac:dyDescent="0.25">
      <c r="A104" s="2">
        <f t="shared" si="3"/>
        <v>0</v>
      </c>
      <c r="B104" s="2" t="s">
        <v>132</v>
      </c>
      <c r="C104" s="2" t="e">
        <f>SEARCH($L$3,'Iran Cities'!B104)</f>
        <v>#VALUE!</v>
      </c>
      <c r="D104" s="2" t="b">
        <f t="shared" si="4"/>
        <v>0</v>
      </c>
      <c r="E104" s="2">
        <f t="shared" si="5"/>
        <v>0</v>
      </c>
      <c r="F104" s="2">
        <f>IF(D104,MAX($F$1:F103)+1,0)</f>
        <v>0</v>
      </c>
      <c r="G104" s="2" t="str">
        <f>IFERROR(VLOOKUP(ROWS($B$2:B104),$A$1:$B$753,2,0),"")</f>
        <v/>
      </c>
    </row>
    <row r="105" spans="1:7" x14ac:dyDescent="0.25">
      <c r="A105" s="2">
        <f t="shared" si="3"/>
        <v>0</v>
      </c>
      <c r="B105" s="2" t="s">
        <v>133</v>
      </c>
      <c r="C105" s="2" t="e">
        <f>SEARCH($L$3,'Iran Cities'!B105)</f>
        <v>#VALUE!</v>
      </c>
      <c r="D105" s="2" t="b">
        <f t="shared" si="4"/>
        <v>0</v>
      </c>
      <c r="E105" s="2">
        <f t="shared" si="5"/>
        <v>0</v>
      </c>
      <c r="F105" s="2">
        <f>IF(D105,MAX($F$1:F104)+1,0)</f>
        <v>0</v>
      </c>
      <c r="G105" s="2" t="str">
        <f>IFERROR(VLOOKUP(ROWS($B$2:B105),$A$1:$B$753,2,0),"")</f>
        <v/>
      </c>
    </row>
    <row r="106" spans="1:7" x14ac:dyDescent="0.25">
      <c r="A106" s="2">
        <f t="shared" si="3"/>
        <v>0</v>
      </c>
      <c r="B106" s="2" t="s">
        <v>134</v>
      </c>
      <c r="C106" s="2" t="e">
        <f>SEARCH($L$3,'Iran Cities'!B106)</f>
        <v>#VALUE!</v>
      </c>
      <c r="D106" s="2" t="b">
        <f t="shared" si="4"/>
        <v>0</v>
      </c>
      <c r="E106" s="2">
        <f t="shared" si="5"/>
        <v>0</v>
      </c>
      <c r="F106" s="2">
        <f>IF(D106,MAX($F$1:F105)+1,0)</f>
        <v>0</v>
      </c>
      <c r="G106" s="2" t="str">
        <f>IFERROR(VLOOKUP(ROWS($B$2:B106),$A$1:$B$753,2,0),"")</f>
        <v/>
      </c>
    </row>
    <row r="107" spans="1:7" x14ac:dyDescent="0.25">
      <c r="A107" s="2">
        <f t="shared" si="3"/>
        <v>0</v>
      </c>
      <c r="B107" s="2" t="s">
        <v>135</v>
      </c>
      <c r="C107" s="2" t="e">
        <f>SEARCH($L$3,'Iran Cities'!B107)</f>
        <v>#VALUE!</v>
      </c>
      <c r="D107" s="2" t="b">
        <f t="shared" si="4"/>
        <v>0</v>
      </c>
      <c r="E107" s="2">
        <f t="shared" si="5"/>
        <v>0</v>
      </c>
      <c r="F107" s="2">
        <f>IF(D107,MAX($F$1:F106)+1,0)</f>
        <v>0</v>
      </c>
      <c r="G107" s="2" t="str">
        <f>IFERROR(VLOOKUP(ROWS($B$2:B107),$A$1:$B$753,2,0),"")</f>
        <v/>
      </c>
    </row>
    <row r="108" spans="1:7" x14ac:dyDescent="0.25">
      <c r="A108" s="2">
        <f t="shared" si="3"/>
        <v>0</v>
      </c>
      <c r="B108" s="2" t="s">
        <v>136</v>
      </c>
      <c r="C108" s="2" t="e">
        <f>SEARCH($L$3,'Iran Cities'!B108)</f>
        <v>#VALUE!</v>
      </c>
      <c r="D108" s="2" t="b">
        <f t="shared" si="4"/>
        <v>0</v>
      </c>
      <c r="E108" s="2">
        <f t="shared" si="5"/>
        <v>0</v>
      </c>
      <c r="F108" s="2">
        <f>IF(D108,MAX($F$1:F107)+1,0)</f>
        <v>0</v>
      </c>
      <c r="G108" s="2" t="str">
        <f>IFERROR(VLOOKUP(ROWS($B$2:B108),$A$1:$B$753,2,0),"")</f>
        <v/>
      </c>
    </row>
    <row r="109" spans="1:7" x14ac:dyDescent="0.25">
      <c r="A109" s="2">
        <f t="shared" si="3"/>
        <v>0</v>
      </c>
      <c r="B109" s="2" t="s">
        <v>137</v>
      </c>
      <c r="C109" s="2" t="e">
        <f>SEARCH($L$3,'Iran Cities'!B109)</f>
        <v>#VALUE!</v>
      </c>
      <c r="D109" s="2" t="b">
        <f t="shared" si="4"/>
        <v>0</v>
      </c>
      <c r="E109" s="2">
        <f t="shared" si="5"/>
        <v>0</v>
      </c>
      <c r="F109" s="2">
        <f>IF(D109,MAX($F$1:F108)+1,0)</f>
        <v>0</v>
      </c>
      <c r="G109" s="2" t="str">
        <f>IFERROR(VLOOKUP(ROWS($B$2:B109),$A$1:$B$753,2,0),"")</f>
        <v/>
      </c>
    </row>
    <row r="110" spans="1:7" x14ac:dyDescent="0.25">
      <c r="A110" s="2">
        <f t="shared" si="3"/>
        <v>0</v>
      </c>
      <c r="B110" s="2" t="s">
        <v>138</v>
      </c>
      <c r="C110" s="2" t="e">
        <f>SEARCH($L$3,'Iran Cities'!B110)</f>
        <v>#VALUE!</v>
      </c>
      <c r="D110" s="2" t="b">
        <f t="shared" si="4"/>
        <v>0</v>
      </c>
      <c r="E110" s="2">
        <f t="shared" si="5"/>
        <v>0</v>
      </c>
      <c r="F110" s="2">
        <f>IF(D110,MAX($F$1:F109)+1,0)</f>
        <v>0</v>
      </c>
      <c r="G110" s="2" t="str">
        <f>IFERROR(VLOOKUP(ROWS($B$2:B110),$A$1:$B$753,2,0),"")</f>
        <v/>
      </c>
    </row>
    <row r="111" spans="1:7" x14ac:dyDescent="0.25">
      <c r="A111" s="2">
        <f t="shared" si="3"/>
        <v>0</v>
      </c>
      <c r="B111" s="2" t="s">
        <v>139</v>
      </c>
      <c r="C111" s="2" t="e">
        <f>SEARCH($L$3,'Iran Cities'!B111)</f>
        <v>#VALUE!</v>
      </c>
      <c r="D111" s="2" t="b">
        <f t="shared" si="4"/>
        <v>0</v>
      </c>
      <c r="E111" s="2">
        <f t="shared" si="5"/>
        <v>0</v>
      </c>
      <c r="F111" s="2">
        <f>IF(D111,MAX($F$1:F110)+1,0)</f>
        <v>0</v>
      </c>
      <c r="G111" s="2" t="str">
        <f>IFERROR(VLOOKUP(ROWS($B$2:B111),$A$1:$B$753,2,0),"")</f>
        <v/>
      </c>
    </row>
    <row r="112" spans="1:7" x14ac:dyDescent="0.25">
      <c r="A112" s="2">
        <f t="shared" si="3"/>
        <v>0</v>
      </c>
      <c r="B112" s="2" t="s">
        <v>140</v>
      </c>
      <c r="C112" s="2" t="e">
        <f>SEARCH($L$3,'Iran Cities'!B112)</f>
        <v>#VALUE!</v>
      </c>
      <c r="D112" s="2" t="b">
        <f t="shared" si="4"/>
        <v>0</v>
      </c>
      <c r="E112" s="2">
        <f t="shared" si="5"/>
        <v>0</v>
      </c>
      <c r="F112" s="2">
        <f>IF(D112,MAX($F$1:F111)+1,0)</f>
        <v>0</v>
      </c>
      <c r="G112" s="2" t="str">
        <f>IFERROR(VLOOKUP(ROWS($B$2:B112),$A$1:$B$753,2,0),"")</f>
        <v/>
      </c>
    </row>
    <row r="113" spans="1:7" x14ac:dyDescent="0.25">
      <c r="A113" s="2">
        <f t="shared" si="3"/>
        <v>0</v>
      </c>
      <c r="B113" s="2" t="s">
        <v>141</v>
      </c>
      <c r="C113" s="2" t="e">
        <f>SEARCH($L$3,'Iran Cities'!B113)</f>
        <v>#VALUE!</v>
      </c>
      <c r="D113" s="2" t="b">
        <f t="shared" si="4"/>
        <v>0</v>
      </c>
      <c r="E113" s="2">
        <f t="shared" si="5"/>
        <v>0</v>
      </c>
      <c r="F113" s="2">
        <f>IF(D113,MAX($F$1:F112)+1,0)</f>
        <v>0</v>
      </c>
      <c r="G113" s="2" t="str">
        <f>IFERROR(VLOOKUP(ROWS($B$2:B113),$A$1:$B$753,2,0),"")</f>
        <v/>
      </c>
    </row>
    <row r="114" spans="1:7" x14ac:dyDescent="0.25">
      <c r="A114" s="2">
        <f t="shared" si="3"/>
        <v>0</v>
      </c>
      <c r="B114" s="2" t="s">
        <v>142</v>
      </c>
      <c r="C114" s="2" t="e">
        <f>SEARCH($L$3,'Iran Cities'!B114)</f>
        <v>#VALUE!</v>
      </c>
      <c r="D114" s="2" t="b">
        <f t="shared" si="4"/>
        <v>0</v>
      </c>
      <c r="E114" s="2">
        <f t="shared" si="5"/>
        <v>0</v>
      </c>
      <c r="F114" s="2">
        <f>IF(D114,MAX($F$1:F113)+1,0)</f>
        <v>0</v>
      </c>
      <c r="G114" s="2" t="str">
        <f>IFERROR(VLOOKUP(ROWS($B$2:B114),$A$1:$B$753,2,0),"")</f>
        <v/>
      </c>
    </row>
    <row r="115" spans="1:7" x14ac:dyDescent="0.25">
      <c r="A115" s="2">
        <f t="shared" si="3"/>
        <v>0</v>
      </c>
      <c r="B115" s="2" t="s">
        <v>143</v>
      </c>
      <c r="C115" s="2" t="e">
        <f>SEARCH($L$3,'Iran Cities'!B115)</f>
        <v>#VALUE!</v>
      </c>
      <c r="D115" s="2" t="b">
        <f t="shared" si="4"/>
        <v>0</v>
      </c>
      <c r="E115" s="2">
        <f t="shared" si="5"/>
        <v>0</v>
      </c>
      <c r="F115" s="2">
        <f>IF(D115,MAX($F$1:F114)+1,0)</f>
        <v>0</v>
      </c>
      <c r="G115" s="2" t="str">
        <f>IFERROR(VLOOKUP(ROWS($B$2:B115),$A$1:$B$753,2,0),"")</f>
        <v/>
      </c>
    </row>
    <row r="116" spans="1:7" x14ac:dyDescent="0.25">
      <c r="A116" s="2">
        <f t="shared" si="3"/>
        <v>0</v>
      </c>
      <c r="B116" s="2" t="s">
        <v>144</v>
      </c>
      <c r="C116" s="2" t="e">
        <f>SEARCH($L$3,'Iran Cities'!B116)</f>
        <v>#VALUE!</v>
      </c>
      <c r="D116" s="2" t="b">
        <f t="shared" si="4"/>
        <v>0</v>
      </c>
      <c r="E116" s="2">
        <f t="shared" si="5"/>
        <v>0</v>
      </c>
      <c r="F116" s="2">
        <f>IF(D116,MAX($F$1:F115)+1,0)</f>
        <v>0</v>
      </c>
      <c r="G116" s="2" t="str">
        <f>IFERROR(VLOOKUP(ROWS($B$2:B116),$A$1:$B$753,2,0),"")</f>
        <v/>
      </c>
    </row>
    <row r="117" spans="1:7" x14ac:dyDescent="0.25">
      <c r="A117" s="2">
        <f t="shared" si="3"/>
        <v>0</v>
      </c>
      <c r="B117" s="2" t="s">
        <v>145</v>
      </c>
      <c r="C117" s="2" t="e">
        <f>SEARCH($L$3,'Iran Cities'!B117)</f>
        <v>#VALUE!</v>
      </c>
      <c r="D117" s="2" t="b">
        <f t="shared" si="4"/>
        <v>0</v>
      </c>
      <c r="E117" s="2">
        <f t="shared" si="5"/>
        <v>0</v>
      </c>
      <c r="F117" s="2">
        <f>IF(D117,MAX($F$1:F116)+1,0)</f>
        <v>0</v>
      </c>
      <c r="G117" s="2" t="str">
        <f>IFERROR(VLOOKUP(ROWS($B$2:B117),$A$1:$B$753,2,0),"")</f>
        <v/>
      </c>
    </row>
    <row r="118" spans="1:7" x14ac:dyDescent="0.25">
      <c r="A118" s="2">
        <f t="shared" si="3"/>
        <v>0</v>
      </c>
      <c r="B118" s="2" t="s">
        <v>146</v>
      </c>
      <c r="C118" s="2" t="e">
        <f>SEARCH($L$3,'Iran Cities'!B118)</f>
        <v>#VALUE!</v>
      </c>
      <c r="D118" s="2" t="b">
        <f t="shared" si="4"/>
        <v>0</v>
      </c>
      <c r="E118" s="2">
        <f t="shared" si="5"/>
        <v>0</v>
      </c>
      <c r="F118" s="2">
        <f>IF(D118,MAX($F$1:F117)+1,0)</f>
        <v>0</v>
      </c>
      <c r="G118" s="2" t="str">
        <f>IFERROR(VLOOKUP(ROWS($B$2:B118),$A$1:$B$753,2,0),"")</f>
        <v/>
      </c>
    </row>
    <row r="119" spans="1:7" x14ac:dyDescent="0.25">
      <c r="A119" s="2">
        <f t="shared" si="3"/>
        <v>0</v>
      </c>
      <c r="B119" s="2" t="s">
        <v>147</v>
      </c>
      <c r="C119" s="2" t="e">
        <f>SEARCH($L$3,'Iran Cities'!B119)</f>
        <v>#VALUE!</v>
      </c>
      <c r="D119" s="2" t="b">
        <f t="shared" si="4"/>
        <v>0</v>
      </c>
      <c r="E119" s="2">
        <f t="shared" si="5"/>
        <v>0</v>
      </c>
      <c r="F119" s="2">
        <f>IF(D119,MAX($F$1:F118)+1,0)</f>
        <v>0</v>
      </c>
      <c r="G119" s="2" t="str">
        <f>IFERROR(VLOOKUP(ROWS($B$2:B119),$A$1:$B$753,2,0),"")</f>
        <v/>
      </c>
    </row>
    <row r="120" spans="1:7" x14ac:dyDescent="0.25">
      <c r="A120" s="2">
        <f t="shared" si="3"/>
        <v>0</v>
      </c>
      <c r="B120" s="2" t="s">
        <v>148</v>
      </c>
      <c r="C120" s="2" t="e">
        <f>SEARCH($L$3,'Iran Cities'!B120)</f>
        <v>#VALUE!</v>
      </c>
      <c r="D120" s="2" t="b">
        <f t="shared" si="4"/>
        <v>0</v>
      </c>
      <c r="E120" s="2">
        <f t="shared" si="5"/>
        <v>0</v>
      </c>
      <c r="F120" s="2">
        <f>IF(D120,MAX($F$1:F119)+1,0)</f>
        <v>0</v>
      </c>
      <c r="G120" s="2" t="str">
        <f>IFERROR(VLOOKUP(ROWS($B$2:B120),$A$1:$B$753,2,0),"")</f>
        <v/>
      </c>
    </row>
    <row r="121" spans="1:7" x14ac:dyDescent="0.25">
      <c r="A121" s="2">
        <f t="shared" si="3"/>
        <v>0</v>
      </c>
      <c r="B121" s="2" t="s">
        <v>149</v>
      </c>
      <c r="C121" s="2" t="e">
        <f>SEARCH($L$3,'Iran Cities'!B121)</f>
        <v>#VALUE!</v>
      </c>
      <c r="D121" s="2" t="b">
        <f t="shared" si="4"/>
        <v>0</v>
      </c>
      <c r="E121" s="2">
        <f t="shared" si="5"/>
        <v>0</v>
      </c>
      <c r="F121" s="2">
        <f>IF(D121,MAX($F$1:F120)+1,0)</f>
        <v>0</v>
      </c>
      <c r="G121" s="2" t="str">
        <f>IFERROR(VLOOKUP(ROWS($B$2:B121),$A$1:$B$753,2,0),"")</f>
        <v/>
      </c>
    </row>
    <row r="122" spans="1:7" x14ac:dyDescent="0.25">
      <c r="A122" s="2">
        <f t="shared" si="3"/>
        <v>0</v>
      </c>
      <c r="B122" s="2" t="s">
        <v>150</v>
      </c>
      <c r="C122" s="2" t="e">
        <f>SEARCH($L$3,'Iran Cities'!B122)</f>
        <v>#VALUE!</v>
      </c>
      <c r="D122" s="2" t="b">
        <f t="shared" si="4"/>
        <v>0</v>
      </c>
      <c r="E122" s="2">
        <f t="shared" si="5"/>
        <v>0</v>
      </c>
      <c r="F122" s="2">
        <f>IF(D122,MAX($F$1:F121)+1,0)</f>
        <v>0</v>
      </c>
      <c r="G122" s="2" t="str">
        <f>IFERROR(VLOOKUP(ROWS($B$2:B122),$A$1:$B$753,2,0),"")</f>
        <v/>
      </c>
    </row>
    <row r="123" spans="1:7" x14ac:dyDescent="0.25">
      <c r="A123" s="2">
        <f t="shared" si="3"/>
        <v>0</v>
      </c>
      <c r="B123" s="2" t="s">
        <v>151</v>
      </c>
      <c r="C123" s="2" t="e">
        <f>SEARCH($L$3,'Iran Cities'!B123)</f>
        <v>#VALUE!</v>
      </c>
      <c r="D123" s="2" t="b">
        <f t="shared" si="4"/>
        <v>0</v>
      </c>
      <c r="E123" s="2">
        <f t="shared" si="5"/>
        <v>0</v>
      </c>
      <c r="F123" s="2">
        <f>IF(D123,MAX($F$1:F122)+1,0)</f>
        <v>0</v>
      </c>
      <c r="G123" s="2" t="str">
        <f>IFERROR(VLOOKUP(ROWS($B$2:B123),$A$1:$B$753,2,0),"")</f>
        <v/>
      </c>
    </row>
    <row r="124" spans="1:7" x14ac:dyDescent="0.25">
      <c r="A124" s="2">
        <f t="shared" si="3"/>
        <v>0</v>
      </c>
      <c r="B124" s="2" t="s">
        <v>152</v>
      </c>
      <c r="C124" s="2" t="e">
        <f>SEARCH($L$3,'Iran Cities'!B124)</f>
        <v>#VALUE!</v>
      </c>
      <c r="D124" s="2" t="b">
        <f t="shared" si="4"/>
        <v>0</v>
      </c>
      <c r="E124" s="2">
        <f t="shared" si="5"/>
        <v>0</v>
      </c>
      <c r="F124" s="2">
        <f>IF(D124,MAX($F$1:F123)+1,0)</f>
        <v>0</v>
      </c>
      <c r="G124" s="2" t="str">
        <f>IFERROR(VLOOKUP(ROWS($B$2:B124),$A$1:$B$753,2,0),"")</f>
        <v/>
      </c>
    </row>
    <row r="125" spans="1:7" x14ac:dyDescent="0.25">
      <c r="A125" s="2">
        <f t="shared" si="3"/>
        <v>0</v>
      </c>
      <c r="B125" s="2" t="s">
        <v>153</v>
      </c>
      <c r="C125" s="2" t="e">
        <f>SEARCH($L$3,'Iran Cities'!B125)</f>
        <v>#VALUE!</v>
      </c>
      <c r="D125" s="2" t="b">
        <f t="shared" si="4"/>
        <v>0</v>
      </c>
      <c r="E125" s="2">
        <f t="shared" si="5"/>
        <v>0</v>
      </c>
      <c r="F125" s="2">
        <f>IF(D125,MAX($F$1:F124)+1,0)</f>
        <v>0</v>
      </c>
      <c r="G125" s="2" t="str">
        <f>IFERROR(VLOOKUP(ROWS($B$2:B125),$A$1:$B$753,2,0),"")</f>
        <v/>
      </c>
    </row>
    <row r="126" spans="1:7" x14ac:dyDescent="0.25">
      <c r="A126" s="2">
        <f t="shared" si="3"/>
        <v>0</v>
      </c>
      <c r="B126" s="2" t="s">
        <v>154</v>
      </c>
      <c r="C126" s="2" t="e">
        <f>SEARCH($L$3,'Iran Cities'!B126)</f>
        <v>#VALUE!</v>
      </c>
      <c r="D126" s="2" t="b">
        <f t="shared" si="4"/>
        <v>0</v>
      </c>
      <c r="E126" s="2">
        <f t="shared" si="5"/>
        <v>0</v>
      </c>
      <c r="F126" s="2">
        <f>IF(D126,MAX($F$1:F125)+1,0)</f>
        <v>0</v>
      </c>
      <c r="G126" s="2" t="str">
        <f>IFERROR(VLOOKUP(ROWS($B$2:B126),$A$1:$B$753,2,0),"")</f>
        <v/>
      </c>
    </row>
    <row r="127" spans="1:7" x14ac:dyDescent="0.25">
      <c r="A127" s="2">
        <f t="shared" si="3"/>
        <v>0</v>
      </c>
      <c r="B127" s="2" t="s">
        <v>155</v>
      </c>
      <c r="C127" s="2" t="e">
        <f>SEARCH($L$3,'Iran Cities'!B127)</f>
        <v>#VALUE!</v>
      </c>
      <c r="D127" s="2" t="b">
        <f t="shared" si="4"/>
        <v>0</v>
      </c>
      <c r="E127" s="2">
        <f t="shared" si="5"/>
        <v>0</v>
      </c>
      <c r="F127" s="2">
        <f>IF(D127,MAX($F$1:F126)+1,0)</f>
        <v>0</v>
      </c>
      <c r="G127" s="2" t="str">
        <f>IFERROR(VLOOKUP(ROWS($B$2:B127),$A$1:$B$753,2,0),"")</f>
        <v/>
      </c>
    </row>
    <row r="128" spans="1:7" x14ac:dyDescent="0.25">
      <c r="A128" s="2">
        <f t="shared" si="3"/>
        <v>0</v>
      </c>
      <c r="B128" s="2" t="s">
        <v>156</v>
      </c>
      <c r="C128" s="2" t="e">
        <f>SEARCH($L$3,'Iran Cities'!B128)</f>
        <v>#VALUE!</v>
      </c>
      <c r="D128" s="2" t="b">
        <f t="shared" si="4"/>
        <v>0</v>
      </c>
      <c r="E128" s="2">
        <f t="shared" si="5"/>
        <v>0</v>
      </c>
      <c r="F128" s="2">
        <f>IF(D128,MAX($F$1:F127)+1,0)</f>
        <v>0</v>
      </c>
      <c r="G128" s="2" t="str">
        <f>IFERROR(VLOOKUP(ROWS($B$2:B128),$A$1:$B$753,2,0),"")</f>
        <v/>
      </c>
    </row>
    <row r="129" spans="1:7" x14ac:dyDescent="0.25">
      <c r="A129" s="2">
        <f t="shared" si="3"/>
        <v>0</v>
      </c>
      <c r="B129" s="2" t="s">
        <v>157</v>
      </c>
      <c r="C129" s="2" t="e">
        <f>SEARCH($L$3,'Iran Cities'!B129)</f>
        <v>#VALUE!</v>
      </c>
      <c r="D129" s="2" t="b">
        <f t="shared" si="4"/>
        <v>0</v>
      </c>
      <c r="E129" s="2">
        <f t="shared" si="5"/>
        <v>0</v>
      </c>
      <c r="F129" s="2">
        <f>IF(D129,MAX($F$1:F128)+1,0)</f>
        <v>0</v>
      </c>
      <c r="G129" s="2" t="str">
        <f>IFERROR(VLOOKUP(ROWS($B$2:B129),$A$1:$B$753,2,0),"")</f>
        <v/>
      </c>
    </row>
    <row r="130" spans="1:7" x14ac:dyDescent="0.25">
      <c r="A130" s="2">
        <f t="shared" si="3"/>
        <v>0</v>
      </c>
      <c r="B130" s="2" t="s">
        <v>158</v>
      </c>
      <c r="C130" s="2" t="e">
        <f>SEARCH($L$3,'Iran Cities'!B130)</f>
        <v>#VALUE!</v>
      </c>
      <c r="D130" s="2" t="b">
        <f t="shared" si="4"/>
        <v>0</v>
      </c>
      <c r="E130" s="2">
        <f t="shared" si="5"/>
        <v>0</v>
      </c>
      <c r="F130" s="2">
        <f>IF(D130,MAX($F$1:F129)+1,0)</f>
        <v>0</v>
      </c>
      <c r="G130" s="2" t="str">
        <f>IFERROR(VLOOKUP(ROWS($B$2:B130),$A$1:$B$753,2,0),"")</f>
        <v/>
      </c>
    </row>
    <row r="131" spans="1:7" x14ac:dyDescent="0.25">
      <c r="A131" s="2">
        <f t="shared" ref="A131:A194" si="6">F131</f>
        <v>0</v>
      </c>
      <c r="B131" s="2" t="s">
        <v>159</v>
      </c>
      <c r="C131" s="2" t="e">
        <f>SEARCH($L$3,'Iran Cities'!B131)</f>
        <v>#VALUE!</v>
      </c>
      <c r="D131" s="2" t="b">
        <f t="shared" ref="D131:D194" si="7">ISNUMBER(C131)</f>
        <v>0</v>
      </c>
      <c r="E131" s="2">
        <f t="shared" ref="E131:E194" si="8">IF(D131,1,0)</f>
        <v>0</v>
      </c>
      <c r="F131" s="2">
        <f>IF(D131,MAX($F$1:F130)+1,0)</f>
        <v>0</v>
      </c>
      <c r="G131" s="2" t="str">
        <f>IFERROR(VLOOKUP(ROWS($B$2:B131),$A$1:$B$753,2,0),"")</f>
        <v/>
      </c>
    </row>
    <row r="132" spans="1:7" x14ac:dyDescent="0.25">
      <c r="A132" s="2">
        <f t="shared" si="6"/>
        <v>0</v>
      </c>
      <c r="B132" s="2" t="s">
        <v>160</v>
      </c>
      <c r="C132" s="2" t="e">
        <f>SEARCH($L$3,'Iran Cities'!B132)</f>
        <v>#VALUE!</v>
      </c>
      <c r="D132" s="2" t="b">
        <f t="shared" si="7"/>
        <v>0</v>
      </c>
      <c r="E132" s="2">
        <f t="shared" si="8"/>
        <v>0</v>
      </c>
      <c r="F132" s="2">
        <f>IF(D132,MAX($F$1:F131)+1,0)</f>
        <v>0</v>
      </c>
      <c r="G132" s="2" t="str">
        <f>IFERROR(VLOOKUP(ROWS($B$2:B132),$A$1:$B$753,2,0),"")</f>
        <v/>
      </c>
    </row>
    <row r="133" spans="1:7" x14ac:dyDescent="0.25">
      <c r="A133" s="2">
        <f t="shared" si="6"/>
        <v>0</v>
      </c>
      <c r="B133" s="2" t="s">
        <v>161</v>
      </c>
      <c r="C133" s="2" t="e">
        <f>SEARCH($L$3,'Iran Cities'!B133)</f>
        <v>#VALUE!</v>
      </c>
      <c r="D133" s="2" t="b">
        <f t="shared" si="7"/>
        <v>0</v>
      </c>
      <c r="E133" s="2">
        <f t="shared" si="8"/>
        <v>0</v>
      </c>
      <c r="F133" s="2">
        <f>IF(D133,MAX($F$1:F132)+1,0)</f>
        <v>0</v>
      </c>
      <c r="G133" s="2" t="str">
        <f>IFERROR(VLOOKUP(ROWS($B$2:B133),$A$1:$B$753,2,0),"")</f>
        <v/>
      </c>
    </row>
    <row r="134" spans="1:7" x14ac:dyDescent="0.25">
      <c r="A134" s="2">
        <f t="shared" si="6"/>
        <v>0</v>
      </c>
      <c r="B134" s="2" t="s">
        <v>162</v>
      </c>
      <c r="C134" s="2" t="e">
        <f>SEARCH($L$3,'Iran Cities'!B134)</f>
        <v>#VALUE!</v>
      </c>
      <c r="D134" s="2" t="b">
        <f t="shared" si="7"/>
        <v>0</v>
      </c>
      <c r="E134" s="2">
        <f t="shared" si="8"/>
        <v>0</v>
      </c>
      <c r="F134" s="2">
        <f>IF(D134,MAX($F$1:F133)+1,0)</f>
        <v>0</v>
      </c>
      <c r="G134" s="2" t="str">
        <f>IFERROR(VLOOKUP(ROWS($B$2:B134),$A$1:$B$753,2,0),"")</f>
        <v/>
      </c>
    </row>
    <row r="135" spans="1:7" x14ac:dyDescent="0.25">
      <c r="A135" s="2">
        <f t="shared" si="6"/>
        <v>0</v>
      </c>
      <c r="B135" s="2" t="s">
        <v>163</v>
      </c>
      <c r="C135" s="2" t="e">
        <f>SEARCH($L$3,'Iran Cities'!B135)</f>
        <v>#VALUE!</v>
      </c>
      <c r="D135" s="2" t="b">
        <f t="shared" si="7"/>
        <v>0</v>
      </c>
      <c r="E135" s="2">
        <f t="shared" si="8"/>
        <v>0</v>
      </c>
      <c r="F135" s="2">
        <f>IF(D135,MAX($F$1:F134)+1,0)</f>
        <v>0</v>
      </c>
      <c r="G135" s="2" t="str">
        <f>IFERROR(VLOOKUP(ROWS($B$2:B135),$A$1:$B$753,2,0),"")</f>
        <v/>
      </c>
    </row>
    <row r="136" spans="1:7" x14ac:dyDescent="0.25">
      <c r="A136" s="2">
        <f t="shared" si="6"/>
        <v>0</v>
      </c>
      <c r="B136" s="2" t="s">
        <v>164</v>
      </c>
      <c r="C136" s="2" t="e">
        <f>SEARCH($L$3,'Iran Cities'!B136)</f>
        <v>#VALUE!</v>
      </c>
      <c r="D136" s="2" t="b">
        <f t="shared" si="7"/>
        <v>0</v>
      </c>
      <c r="E136" s="2">
        <f t="shared" si="8"/>
        <v>0</v>
      </c>
      <c r="F136" s="2">
        <f>IF(D136,MAX($F$1:F135)+1,0)</f>
        <v>0</v>
      </c>
      <c r="G136" s="2" t="str">
        <f>IFERROR(VLOOKUP(ROWS($B$2:B136),$A$1:$B$753,2,0),"")</f>
        <v/>
      </c>
    </row>
    <row r="137" spans="1:7" x14ac:dyDescent="0.25">
      <c r="A137" s="2">
        <f t="shared" si="6"/>
        <v>0</v>
      </c>
      <c r="B137" s="2" t="s">
        <v>165</v>
      </c>
      <c r="C137" s="2" t="e">
        <f>SEARCH($L$3,'Iran Cities'!B137)</f>
        <v>#VALUE!</v>
      </c>
      <c r="D137" s="2" t="b">
        <f t="shared" si="7"/>
        <v>0</v>
      </c>
      <c r="E137" s="2">
        <f t="shared" si="8"/>
        <v>0</v>
      </c>
      <c r="F137" s="2">
        <f>IF(D137,MAX($F$1:F136)+1,0)</f>
        <v>0</v>
      </c>
      <c r="G137" s="2" t="str">
        <f>IFERROR(VLOOKUP(ROWS($B$2:B137),$A$1:$B$753,2,0),"")</f>
        <v/>
      </c>
    </row>
    <row r="138" spans="1:7" x14ac:dyDescent="0.25">
      <c r="A138" s="2">
        <f t="shared" si="6"/>
        <v>0</v>
      </c>
      <c r="B138" s="2" t="s">
        <v>166</v>
      </c>
      <c r="C138" s="2" t="e">
        <f>SEARCH($L$3,'Iran Cities'!B138)</f>
        <v>#VALUE!</v>
      </c>
      <c r="D138" s="2" t="b">
        <f t="shared" si="7"/>
        <v>0</v>
      </c>
      <c r="E138" s="2">
        <f t="shared" si="8"/>
        <v>0</v>
      </c>
      <c r="F138" s="2">
        <f>IF(D138,MAX($F$1:F137)+1,0)</f>
        <v>0</v>
      </c>
      <c r="G138" s="2" t="str">
        <f>IFERROR(VLOOKUP(ROWS($B$2:B138),$A$1:$B$753,2,0),"")</f>
        <v/>
      </c>
    </row>
    <row r="139" spans="1:7" x14ac:dyDescent="0.25">
      <c r="A139" s="2">
        <f t="shared" si="6"/>
        <v>0</v>
      </c>
      <c r="B139" s="2" t="s">
        <v>167</v>
      </c>
      <c r="C139" s="2" t="e">
        <f>SEARCH($L$3,'Iran Cities'!B139)</f>
        <v>#VALUE!</v>
      </c>
      <c r="D139" s="2" t="b">
        <f t="shared" si="7"/>
        <v>0</v>
      </c>
      <c r="E139" s="2">
        <f t="shared" si="8"/>
        <v>0</v>
      </c>
      <c r="F139" s="2">
        <f>IF(D139,MAX($F$1:F138)+1,0)</f>
        <v>0</v>
      </c>
      <c r="G139" s="2" t="str">
        <f>IFERROR(VLOOKUP(ROWS($B$2:B139),$A$1:$B$753,2,0),"")</f>
        <v/>
      </c>
    </row>
    <row r="140" spans="1:7" x14ac:dyDescent="0.25">
      <c r="A140" s="2">
        <f t="shared" si="6"/>
        <v>0</v>
      </c>
      <c r="B140" s="2" t="s">
        <v>168</v>
      </c>
      <c r="C140" s="2" t="e">
        <f>SEARCH($L$3,'Iran Cities'!B140)</f>
        <v>#VALUE!</v>
      </c>
      <c r="D140" s="2" t="b">
        <f t="shared" si="7"/>
        <v>0</v>
      </c>
      <c r="E140" s="2">
        <f t="shared" si="8"/>
        <v>0</v>
      </c>
      <c r="F140" s="2">
        <f>IF(D140,MAX($F$1:F139)+1,0)</f>
        <v>0</v>
      </c>
      <c r="G140" s="2" t="str">
        <f>IFERROR(VLOOKUP(ROWS($B$2:B140),$A$1:$B$753,2,0),"")</f>
        <v/>
      </c>
    </row>
    <row r="141" spans="1:7" x14ac:dyDescent="0.25">
      <c r="A141" s="2">
        <f t="shared" si="6"/>
        <v>0</v>
      </c>
      <c r="B141" s="2" t="s">
        <v>169</v>
      </c>
      <c r="C141" s="2" t="e">
        <f>SEARCH($L$3,'Iran Cities'!B141)</f>
        <v>#VALUE!</v>
      </c>
      <c r="D141" s="2" t="b">
        <f t="shared" si="7"/>
        <v>0</v>
      </c>
      <c r="E141" s="2">
        <f t="shared" si="8"/>
        <v>0</v>
      </c>
      <c r="F141" s="2">
        <f>IF(D141,MAX($F$1:F140)+1,0)</f>
        <v>0</v>
      </c>
      <c r="G141" s="2" t="str">
        <f>IFERROR(VLOOKUP(ROWS($B$2:B141),$A$1:$B$753,2,0),"")</f>
        <v/>
      </c>
    </row>
    <row r="142" spans="1:7" x14ac:dyDescent="0.25">
      <c r="A142" s="2">
        <f t="shared" si="6"/>
        <v>0</v>
      </c>
      <c r="B142" s="2" t="s">
        <v>170</v>
      </c>
      <c r="C142" s="2" t="e">
        <f>SEARCH($L$3,'Iran Cities'!B142)</f>
        <v>#VALUE!</v>
      </c>
      <c r="D142" s="2" t="b">
        <f t="shared" si="7"/>
        <v>0</v>
      </c>
      <c r="E142" s="2">
        <f t="shared" si="8"/>
        <v>0</v>
      </c>
      <c r="F142" s="2">
        <f>IF(D142,MAX($F$1:F141)+1,0)</f>
        <v>0</v>
      </c>
      <c r="G142" s="2" t="str">
        <f>IFERROR(VLOOKUP(ROWS($B$2:B142),$A$1:$B$753,2,0),"")</f>
        <v/>
      </c>
    </row>
    <row r="143" spans="1:7" x14ac:dyDescent="0.25">
      <c r="A143" s="2">
        <f t="shared" si="6"/>
        <v>0</v>
      </c>
      <c r="B143" s="2" t="s">
        <v>120</v>
      </c>
      <c r="C143" s="2" t="e">
        <f>SEARCH($L$3,'Iran Cities'!B143)</f>
        <v>#VALUE!</v>
      </c>
      <c r="D143" s="2" t="b">
        <f t="shared" si="7"/>
        <v>0</v>
      </c>
      <c r="E143" s="2">
        <f t="shared" si="8"/>
        <v>0</v>
      </c>
      <c r="F143" s="2">
        <f>IF(D143,MAX($F$1:F142)+1,0)</f>
        <v>0</v>
      </c>
      <c r="G143" s="2" t="str">
        <f>IFERROR(VLOOKUP(ROWS($B$2:B143),$A$1:$B$753,2,0),"")</f>
        <v/>
      </c>
    </row>
    <row r="144" spans="1:7" x14ac:dyDescent="0.25">
      <c r="A144" s="2">
        <f t="shared" si="6"/>
        <v>0</v>
      </c>
      <c r="B144" s="2" t="s">
        <v>171</v>
      </c>
      <c r="C144" s="2" t="e">
        <f>SEARCH($L$3,'Iran Cities'!B144)</f>
        <v>#VALUE!</v>
      </c>
      <c r="D144" s="2" t="b">
        <f t="shared" si="7"/>
        <v>0</v>
      </c>
      <c r="E144" s="2">
        <f t="shared" si="8"/>
        <v>0</v>
      </c>
      <c r="F144" s="2">
        <f>IF(D144,MAX($F$1:F143)+1,0)</f>
        <v>0</v>
      </c>
      <c r="G144" s="2" t="str">
        <f>IFERROR(VLOOKUP(ROWS($B$2:B144),$A$1:$B$753,2,0),"")</f>
        <v/>
      </c>
    </row>
    <row r="145" spans="1:7" x14ac:dyDescent="0.25">
      <c r="A145" s="2">
        <f t="shared" si="6"/>
        <v>0</v>
      </c>
      <c r="B145" s="2" t="s">
        <v>172</v>
      </c>
      <c r="C145" s="2" t="e">
        <f>SEARCH($L$3,'Iran Cities'!B145)</f>
        <v>#VALUE!</v>
      </c>
      <c r="D145" s="2" t="b">
        <f t="shared" si="7"/>
        <v>0</v>
      </c>
      <c r="E145" s="2">
        <f t="shared" si="8"/>
        <v>0</v>
      </c>
      <c r="F145" s="2">
        <f>IF(D145,MAX($F$1:F144)+1,0)</f>
        <v>0</v>
      </c>
      <c r="G145" s="2" t="str">
        <f>IFERROR(VLOOKUP(ROWS($B$2:B145),$A$1:$B$753,2,0),"")</f>
        <v/>
      </c>
    </row>
    <row r="146" spans="1:7" x14ac:dyDescent="0.25">
      <c r="A146" s="2">
        <f t="shared" si="6"/>
        <v>0</v>
      </c>
      <c r="B146" s="2" t="s">
        <v>173</v>
      </c>
      <c r="C146" s="2" t="e">
        <f>SEARCH($L$3,'Iran Cities'!B146)</f>
        <v>#VALUE!</v>
      </c>
      <c r="D146" s="2" t="b">
        <f t="shared" si="7"/>
        <v>0</v>
      </c>
      <c r="E146" s="2">
        <f t="shared" si="8"/>
        <v>0</v>
      </c>
      <c r="F146" s="2">
        <f>IF(D146,MAX($F$1:F145)+1,0)</f>
        <v>0</v>
      </c>
      <c r="G146" s="2" t="str">
        <f>IFERROR(VLOOKUP(ROWS($B$2:B146),$A$1:$B$753,2,0),"")</f>
        <v/>
      </c>
    </row>
    <row r="147" spans="1:7" x14ac:dyDescent="0.25">
      <c r="A147" s="2">
        <f t="shared" si="6"/>
        <v>0</v>
      </c>
      <c r="B147" s="2" t="s">
        <v>174</v>
      </c>
      <c r="C147" s="2" t="e">
        <f>SEARCH($L$3,'Iran Cities'!B147)</f>
        <v>#VALUE!</v>
      </c>
      <c r="D147" s="2" t="b">
        <f t="shared" si="7"/>
        <v>0</v>
      </c>
      <c r="E147" s="2">
        <f t="shared" si="8"/>
        <v>0</v>
      </c>
      <c r="F147" s="2">
        <f>IF(D147,MAX($F$1:F146)+1,0)</f>
        <v>0</v>
      </c>
      <c r="G147" s="2" t="str">
        <f>IFERROR(VLOOKUP(ROWS($B$2:B147),$A$1:$B$753,2,0),"")</f>
        <v/>
      </c>
    </row>
    <row r="148" spans="1:7" x14ac:dyDescent="0.25">
      <c r="A148" s="2">
        <f t="shared" si="6"/>
        <v>0</v>
      </c>
      <c r="B148" s="2" t="s">
        <v>175</v>
      </c>
      <c r="C148" s="2" t="e">
        <f>SEARCH($L$3,'Iran Cities'!B148)</f>
        <v>#VALUE!</v>
      </c>
      <c r="D148" s="2" t="b">
        <f t="shared" si="7"/>
        <v>0</v>
      </c>
      <c r="E148" s="2">
        <f t="shared" si="8"/>
        <v>0</v>
      </c>
      <c r="F148" s="2">
        <f>IF(D148,MAX($F$1:F147)+1,0)</f>
        <v>0</v>
      </c>
      <c r="G148" s="2" t="str">
        <f>IFERROR(VLOOKUP(ROWS($B$2:B148),$A$1:$B$753,2,0),"")</f>
        <v/>
      </c>
    </row>
    <row r="149" spans="1:7" x14ac:dyDescent="0.25">
      <c r="A149" s="2">
        <f t="shared" si="6"/>
        <v>0</v>
      </c>
      <c r="B149" s="2" t="s">
        <v>176</v>
      </c>
      <c r="C149" s="2" t="e">
        <f>SEARCH($L$3,'Iran Cities'!B149)</f>
        <v>#VALUE!</v>
      </c>
      <c r="D149" s="2" t="b">
        <f t="shared" si="7"/>
        <v>0</v>
      </c>
      <c r="E149" s="2">
        <f t="shared" si="8"/>
        <v>0</v>
      </c>
      <c r="F149" s="2">
        <f>IF(D149,MAX($F$1:F148)+1,0)</f>
        <v>0</v>
      </c>
      <c r="G149" s="2" t="str">
        <f>IFERROR(VLOOKUP(ROWS($B$2:B149),$A$1:$B$753,2,0),"")</f>
        <v/>
      </c>
    </row>
    <row r="150" spans="1:7" x14ac:dyDescent="0.25">
      <c r="A150" s="2">
        <f t="shared" si="6"/>
        <v>0</v>
      </c>
      <c r="B150" s="2" t="s">
        <v>177</v>
      </c>
      <c r="C150" s="2" t="e">
        <f>SEARCH($L$3,'Iran Cities'!B150)</f>
        <v>#VALUE!</v>
      </c>
      <c r="D150" s="2" t="b">
        <f t="shared" si="7"/>
        <v>0</v>
      </c>
      <c r="E150" s="2">
        <f t="shared" si="8"/>
        <v>0</v>
      </c>
      <c r="F150" s="2">
        <f>IF(D150,MAX($F$1:F149)+1,0)</f>
        <v>0</v>
      </c>
      <c r="G150" s="2" t="str">
        <f>IFERROR(VLOOKUP(ROWS($B$2:B150),$A$1:$B$753,2,0),"")</f>
        <v/>
      </c>
    </row>
    <row r="151" spans="1:7" x14ac:dyDescent="0.25">
      <c r="A151" s="2">
        <f t="shared" si="6"/>
        <v>0</v>
      </c>
      <c r="B151" s="2" t="s">
        <v>178</v>
      </c>
      <c r="C151" s="2" t="e">
        <f>SEARCH($L$3,'Iran Cities'!B151)</f>
        <v>#VALUE!</v>
      </c>
      <c r="D151" s="2" t="b">
        <f t="shared" si="7"/>
        <v>0</v>
      </c>
      <c r="E151" s="2">
        <f t="shared" si="8"/>
        <v>0</v>
      </c>
      <c r="F151" s="2">
        <f>IF(D151,MAX($F$1:F150)+1,0)</f>
        <v>0</v>
      </c>
      <c r="G151" s="2" t="str">
        <f>IFERROR(VLOOKUP(ROWS($B$2:B151),$A$1:$B$753,2,0),"")</f>
        <v/>
      </c>
    </row>
    <row r="152" spans="1:7" x14ac:dyDescent="0.25">
      <c r="A152" s="2">
        <f t="shared" si="6"/>
        <v>0</v>
      </c>
      <c r="B152" s="2" t="s">
        <v>179</v>
      </c>
      <c r="C152" s="2" t="e">
        <f>SEARCH($L$3,'Iran Cities'!B152)</f>
        <v>#VALUE!</v>
      </c>
      <c r="D152" s="2" t="b">
        <f t="shared" si="7"/>
        <v>0</v>
      </c>
      <c r="E152" s="2">
        <f t="shared" si="8"/>
        <v>0</v>
      </c>
      <c r="F152" s="2">
        <f>IF(D152,MAX($F$1:F151)+1,0)</f>
        <v>0</v>
      </c>
      <c r="G152" s="2" t="str">
        <f>IFERROR(VLOOKUP(ROWS($B$2:B152),$A$1:$B$753,2,0),"")</f>
        <v/>
      </c>
    </row>
    <row r="153" spans="1:7" x14ac:dyDescent="0.25">
      <c r="A153" s="2">
        <f t="shared" si="6"/>
        <v>0</v>
      </c>
      <c r="B153" s="2" t="s">
        <v>180</v>
      </c>
      <c r="C153" s="2" t="e">
        <f>SEARCH($L$3,'Iran Cities'!B153)</f>
        <v>#VALUE!</v>
      </c>
      <c r="D153" s="2" t="b">
        <f t="shared" si="7"/>
        <v>0</v>
      </c>
      <c r="E153" s="2">
        <f t="shared" si="8"/>
        <v>0</v>
      </c>
      <c r="F153" s="2">
        <f>IF(D153,MAX($F$1:F152)+1,0)</f>
        <v>0</v>
      </c>
      <c r="G153" s="2" t="str">
        <f>IFERROR(VLOOKUP(ROWS($B$2:B153),$A$1:$B$753,2,0),"")</f>
        <v/>
      </c>
    </row>
    <row r="154" spans="1:7" x14ac:dyDescent="0.25">
      <c r="A154" s="2">
        <f t="shared" si="6"/>
        <v>0</v>
      </c>
      <c r="B154" s="2" t="s">
        <v>181</v>
      </c>
      <c r="C154" s="2" t="e">
        <f>SEARCH($L$3,'Iran Cities'!B154)</f>
        <v>#VALUE!</v>
      </c>
      <c r="D154" s="2" t="b">
        <f t="shared" si="7"/>
        <v>0</v>
      </c>
      <c r="E154" s="2">
        <f t="shared" si="8"/>
        <v>0</v>
      </c>
      <c r="F154" s="2">
        <f>IF(D154,MAX($F$1:F153)+1,0)</f>
        <v>0</v>
      </c>
      <c r="G154" s="2" t="str">
        <f>IFERROR(VLOOKUP(ROWS($B$2:B154),$A$1:$B$753,2,0),"")</f>
        <v/>
      </c>
    </row>
    <row r="155" spans="1:7" x14ac:dyDescent="0.25">
      <c r="A155" s="2">
        <f t="shared" si="6"/>
        <v>0</v>
      </c>
      <c r="B155" s="2" t="s">
        <v>182</v>
      </c>
      <c r="C155" s="2" t="e">
        <f>SEARCH($L$3,'Iran Cities'!B155)</f>
        <v>#VALUE!</v>
      </c>
      <c r="D155" s="2" t="b">
        <f t="shared" si="7"/>
        <v>0</v>
      </c>
      <c r="E155" s="2">
        <f t="shared" si="8"/>
        <v>0</v>
      </c>
      <c r="F155" s="2">
        <f>IF(D155,MAX($F$1:F154)+1,0)</f>
        <v>0</v>
      </c>
      <c r="G155" s="2" t="str">
        <f>IFERROR(VLOOKUP(ROWS($B$2:B155),$A$1:$B$753,2,0),"")</f>
        <v/>
      </c>
    </row>
    <row r="156" spans="1:7" x14ac:dyDescent="0.25">
      <c r="A156" s="2">
        <f t="shared" si="6"/>
        <v>0</v>
      </c>
      <c r="B156" s="2" t="s">
        <v>183</v>
      </c>
      <c r="C156" s="2" t="e">
        <f>SEARCH($L$3,'Iran Cities'!B156)</f>
        <v>#VALUE!</v>
      </c>
      <c r="D156" s="2" t="b">
        <f t="shared" si="7"/>
        <v>0</v>
      </c>
      <c r="E156" s="2">
        <f t="shared" si="8"/>
        <v>0</v>
      </c>
      <c r="F156" s="2">
        <f>IF(D156,MAX($F$1:F155)+1,0)</f>
        <v>0</v>
      </c>
      <c r="G156" s="2" t="str">
        <f>IFERROR(VLOOKUP(ROWS($B$2:B156),$A$1:$B$753,2,0),"")</f>
        <v/>
      </c>
    </row>
    <row r="157" spans="1:7" x14ac:dyDescent="0.25">
      <c r="A157" s="2">
        <f t="shared" si="6"/>
        <v>0</v>
      </c>
      <c r="B157" s="2" t="s">
        <v>184</v>
      </c>
      <c r="C157" s="2" t="e">
        <f>SEARCH($L$3,'Iran Cities'!B157)</f>
        <v>#VALUE!</v>
      </c>
      <c r="D157" s="2" t="b">
        <f t="shared" si="7"/>
        <v>0</v>
      </c>
      <c r="E157" s="2">
        <f t="shared" si="8"/>
        <v>0</v>
      </c>
      <c r="F157" s="2">
        <f>IF(D157,MAX($F$1:F156)+1,0)</f>
        <v>0</v>
      </c>
      <c r="G157" s="2" t="str">
        <f>IFERROR(VLOOKUP(ROWS($B$2:B157),$A$1:$B$753,2,0),"")</f>
        <v/>
      </c>
    </row>
    <row r="158" spans="1:7" x14ac:dyDescent="0.25">
      <c r="A158" s="2">
        <f t="shared" si="6"/>
        <v>0</v>
      </c>
      <c r="B158" s="2" t="s">
        <v>185</v>
      </c>
      <c r="C158" s="2" t="e">
        <f>SEARCH($L$3,'Iran Cities'!B158)</f>
        <v>#VALUE!</v>
      </c>
      <c r="D158" s="2" t="b">
        <f t="shared" si="7"/>
        <v>0</v>
      </c>
      <c r="E158" s="2">
        <f t="shared" si="8"/>
        <v>0</v>
      </c>
      <c r="F158" s="2">
        <f>IF(D158,MAX($F$1:F157)+1,0)</f>
        <v>0</v>
      </c>
      <c r="G158" s="2" t="str">
        <f>IFERROR(VLOOKUP(ROWS($B$2:B158),$A$1:$B$753,2,0),"")</f>
        <v/>
      </c>
    </row>
    <row r="159" spans="1:7" x14ac:dyDescent="0.25">
      <c r="A159" s="2">
        <f t="shared" si="6"/>
        <v>0</v>
      </c>
      <c r="B159" s="2" t="s">
        <v>186</v>
      </c>
      <c r="C159" s="2" t="e">
        <f>SEARCH($L$3,'Iran Cities'!B159)</f>
        <v>#VALUE!</v>
      </c>
      <c r="D159" s="2" t="b">
        <f t="shared" si="7"/>
        <v>0</v>
      </c>
      <c r="E159" s="2">
        <f t="shared" si="8"/>
        <v>0</v>
      </c>
      <c r="F159" s="2">
        <f>IF(D159,MAX($F$1:F158)+1,0)</f>
        <v>0</v>
      </c>
      <c r="G159" s="2" t="str">
        <f>IFERROR(VLOOKUP(ROWS($B$2:B159),$A$1:$B$753,2,0),"")</f>
        <v/>
      </c>
    </row>
    <row r="160" spans="1:7" x14ac:dyDescent="0.25">
      <c r="A160" s="2">
        <f t="shared" si="6"/>
        <v>0</v>
      </c>
      <c r="B160" s="2" t="s">
        <v>187</v>
      </c>
      <c r="C160" s="2" t="e">
        <f>SEARCH($L$3,'Iran Cities'!B160)</f>
        <v>#VALUE!</v>
      </c>
      <c r="D160" s="2" t="b">
        <f t="shared" si="7"/>
        <v>0</v>
      </c>
      <c r="E160" s="2">
        <f t="shared" si="8"/>
        <v>0</v>
      </c>
      <c r="F160" s="2">
        <f>IF(D160,MAX($F$1:F159)+1,0)</f>
        <v>0</v>
      </c>
      <c r="G160" s="2" t="str">
        <f>IFERROR(VLOOKUP(ROWS($B$2:B160),$A$1:$B$753,2,0),"")</f>
        <v/>
      </c>
    </row>
    <row r="161" spans="1:7" x14ac:dyDescent="0.25">
      <c r="A161" s="2">
        <f t="shared" si="6"/>
        <v>0</v>
      </c>
      <c r="B161" s="2" t="s">
        <v>188</v>
      </c>
      <c r="C161" s="2" t="e">
        <f>SEARCH($L$3,'Iran Cities'!B161)</f>
        <v>#VALUE!</v>
      </c>
      <c r="D161" s="2" t="b">
        <f t="shared" si="7"/>
        <v>0</v>
      </c>
      <c r="E161" s="2">
        <f t="shared" si="8"/>
        <v>0</v>
      </c>
      <c r="F161" s="2">
        <f>IF(D161,MAX($F$1:F160)+1,0)</f>
        <v>0</v>
      </c>
      <c r="G161" s="2" t="str">
        <f>IFERROR(VLOOKUP(ROWS($B$2:B161),$A$1:$B$753,2,0),"")</f>
        <v/>
      </c>
    </row>
    <row r="162" spans="1:7" x14ac:dyDescent="0.25">
      <c r="A162" s="2">
        <f t="shared" si="6"/>
        <v>0</v>
      </c>
      <c r="B162" s="2" t="s">
        <v>189</v>
      </c>
      <c r="C162" s="2" t="e">
        <f>SEARCH($L$3,'Iran Cities'!B162)</f>
        <v>#VALUE!</v>
      </c>
      <c r="D162" s="2" t="b">
        <f t="shared" si="7"/>
        <v>0</v>
      </c>
      <c r="E162" s="2">
        <f t="shared" si="8"/>
        <v>0</v>
      </c>
      <c r="F162" s="2">
        <f>IF(D162,MAX($F$1:F161)+1,0)</f>
        <v>0</v>
      </c>
      <c r="G162" s="2" t="str">
        <f>IFERROR(VLOOKUP(ROWS($B$2:B162),$A$1:$B$753,2,0),"")</f>
        <v/>
      </c>
    </row>
    <row r="163" spans="1:7" x14ac:dyDescent="0.25">
      <c r="A163" s="2">
        <f t="shared" si="6"/>
        <v>0</v>
      </c>
      <c r="B163" s="2" t="s">
        <v>190</v>
      </c>
      <c r="C163" s="2" t="e">
        <f>SEARCH($L$3,'Iran Cities'!B163)</f>
        <v>#VALUE!</v>
      </c>
      <c r="D163" s="2" t="b">
        <f t="shared" si="7"/>
        <v>0</v>
      </c>
      <c r="E163" s="2">
        <f t="shared" si="8"/>
        <v>0</v>
      </c>
      <c r="F163" s="2">
        <f>IF(D163,MAX($F$1:F162)+1,0)</f>
        <v>0</v>
      </c>
      <c r="G163" s="2" t="str">
        <f>IFERROR(VLOOKUP(ROWS($B$2:B163),$A$1:$B$753,2,0),"")</f>
        <v/>
      </c>
    </row>
    <row r="164" spans="1:7" x14ac:dyDescent="0.25">
      <c r="A164" s="2">
        <f t="shared" si="6"/>
        <v>0</v>
      </c>
      <c r="B164" s="2" t="s">
        <v>191</v>
      </c>
      <c r="C164" s="2" t="e">
        <f>SEARCH($L$3,'Iran Cities'!B164)</f>
        <v>#VALUE!</v>
      </c>
      <c r="D164" s="2" t="b">
        <f t="shared" si="7"/>
        <v>0</v>
      </c>
      <c r="E164" s="2">
        <f t="shared" si="8"/>
        <v>0</v>
      </c>
      <c r="F164" s="2">
        <f>IF(D164,MAX($F$1:F163)+1,0)</f>
        <v>0</v>
      </c>
      <c r="G164" s="2" t="str">
        <f>IFERROR(VLOOKUP(ROWS($B$2:B164),$A$1:$B$753,2,0),"")</f>
        <v/>
      </c>
    </row>
    <row r="165" spans="1:7" x14ac:dyDescent="0.25">
      <c r="A165" s="2">
        <f t="shared" si="6"/>
        <v>0</v>
      </c>
      <c r="B165" s="2" t="s">
        <v>192</v>
      </c>
      <c r="C165" s="2" t="e">
        <f>SEARCH($L$3,'Iran Cities'!B165)</f>
        <v>#VALUE!</v>
      </c>
      <c r="D165" s="2" t="b">
        <f t="shared" si="7"/>
        <v>0</v>
      </c>
      <c r="E165" s="2">
        <f t="shared" si="8"/>
        <v>0</v>
      </c>
      <c r="F165" s="2">
        <f>IF(D165,MAX($F$1:F164)+1,0)</f>
        <v>0</v>
      </c>
      <c r="G165" s="2" t="str">
        <f>IFERROR(VLOOKUP(ROWS($B$2:B165),$A$1:$B$753,2,0),"")</f>
        <v/>
      </c>
    </row>
    <row r="166" spans="1:7" x14ac:dyDescent="0.25">
      <c r="A166" s="2">
        <f t="shared" si="6"/>
        <v>0</v>
      </c>
      <c r="B166" s="2" t="s">
        <v>193</v>
      </c>
      <c r="C166" s="2" t="e">
        <f>SEARCH($L$3,'Iran Cities'!B166)</f>
        <v>#VALUE!</v>
      </c>
      <c r="D166" s="2" t="b">
        <f t="shared" si="7"/>
        <v>0</v>
      </c>
      <c r="E166" s="2">
        <f t="shared" si="8"/>
        <v>0</v>
      </c>
      <c r="F166" s="2">
        <f>IF(D166,MAX($F$1:F165)+1,0)</f>
        <v>0</v>
      </c>
      <c r="G166" s="2" t="str">
        <f>IFERROR(VLOOKUP(ROWS($B$2:B166),$A$1:$B$753,2,0),"")</f>
        <v/>
      </c>
    </row>
    <row r="167" spans="1:7" x14ac:dyDescent="0.25">
      <c r="A167" s="2">
        <f t="shared" si="6"/>
        <v>0</v>
      </c>
      <c r="B167" s="2" t="s">
        <v>194</v>
      </c>
      <c r="C167" s="2" t="e">
        <f>SEARCH($L$3,'Iran Cities'!B167)</f>
        <v>#VALUE!</v>
      </c>
      <c r="D167" s="2" t="b">
        <f t="shared" si="7"/>
        <v>0</v>
      </c>
      <c r="E167" s="2">
        <f t="shared" si="8"/>
        <v>0</v>
      </c>
      <c r="F167" s="2">
        <f>IF(D167,MAX($F$1:F166)+1,0)</f>
        <v>0</v>
      </c>
      <c r="G167" s="2" t="str">
        <f>IFERROR(VLOOKUP(ROWS($B$2:B167),$A$1:$B$753,2,0),"")</f>
        <v/>
      </c>
    </row>
    <row r="168" spans="1:7" x14ac:dyDescent="0.25">
      <c r="A168" s="2">
        <f t="shared" si="6"/>
        <v>0</v>
      </c>
      <c r="B168" s="2" t="s">
        <v>195</v>
      </c>
      <c r="C168" s="2" t="e">
        <f>SEARCH($L$3,'Iran Cities'!B168)</f>
        <v>#VALUE!</v>
      </c>
      <c r="D168" s="2" t="b">
        <f t="shared" si="7"/>
        <v>0</v>
      </c>
      <c r="E168" s="2">
        <f t="shared" si="8"/>
        <v>0</v>
      </c>
      <c r="F168" s="2">
        <f>IF(D168,MAX($F$1:F167)+1,0)</f>
        <v>0</v>
      </c>
      <c r="G168" s="2" t="str">
        <f>IFERROR(VLOOKUP(ROWS($B$2:B168),$A$1:$B$753,2,0),"")</f>
        <v/>
      </c>
    </row>
    <row r="169" spans="1:7" x14ac:dyDescent="0.25">
      <c r="A169" s="2">
        <f t="shared" si="6"/>
        <v>0</v>
      </c>
      <c r="B169" s="2" t="s">
        <v>196</v>
      </c>
      <c r="C169" s="2" t="e">
        <f>SEARCH($L$3,'Iran Cities'!B169)</f>
        <v>#VALUE!</v>
      </c>
      <c r="D169" s="2" t="b">
        <f t="shared" si="7"/>
        <v>0</v>
      </c>
      <c r="E169" s="2">
        <f t="shared" si="8"/>
        <v>0</v>
      </c>
      <c r="F169" s="2">
        <f>IF(D169,MAX($F$1:F168)+1,0)</f>
        <v>0</v>
      </c>
      <c r="G169" s="2" t="str">
        <f>IFERROR(VLOOKUP(ROWS($B$2:B169),$A$1:$B$753,2,0),"")</f>
        <v/>
      </c>
    </row>
    <row r="170" spans="1:7" x14ac:dyDescent="0.25">
      <c r="A170" s="2">
        <f t="shared" si="6"/>
        <v>0</v>
      </c>
      <c r="B170" s="2" t="s">
        <v>197</v>
      </c>
      <c r="C170" s="2" t="e">
        <f>SEARCH($L$3,'Iran Cities'!B170)</f>
        <v>#VALUE!</v>
      </c>
      <c r="D170" s="2" t="b">
        <f t="shared" si="7"/>
        <v>0</v>
      </c>
      <c r="E170" s="2">
        <f t="shared" si="8"/>
        <v>0</v>
      </c>
      <c r="F170" s="2">
        <f>IF(D170,MAX($F$1:F169)+1,0)</f>
        <v>0</v>
      </c>
      <c r="G170" s="2" t="str">
        <f>IFERROR(VLOOKUP(ROWS($B$2:B170),$A$1:$B$753,2,0),"")</f>
        <v/>
      </c>
    </row>
    <row r="171" spans="1:7" x14ac:dyDescent="0.25">
      <c r="A171" s="2">
        <f t="shared" si="6"/>
        <v>0</v>
      </c>
      <c r="B171" s="2" t="s">
        <v>198</v>
      </c>
      <c r="C171" s="2" t="e">
        <f>SEARCH($L$3,'Iran Cities'!B171)</f>
        <v>#VALUE!</v>
      </c>
      <c r="D171" s="2" t="b">
        <f t="shared" si="7"/>
        <v>0</v>
      </c>
      <c r="E171" s="2">
        <f t="shared" si="8"/>
        <v>0</v>
      </c>
      <c r="F171" s="2">
        <f>IF(D171,MAX($F$1:F170)+1,0)</f>
        <v>0</v>
      </c>
      <c r="G171" s="2" t="str">
        <f>IFERROR(VLOOKUP(ROWS($B$2:B171),$A$1:$B$753,2,0),"")</f>
        <v/>
      </c>
    </row>
    <row r="172" spans="1:7" x14ac:dyDescent="0.25">
      <c r="A172" s="2">
        <f t="shared" si="6"/>
        <v>0</v>
      </c>
      <c r="B172" s="2" t="s">
        <v>199</v>
      </c>
      <c r="C172" s="2" t="e">
        <f>SEARCH($L$3,'Iran Cities'!B172)</f>
        <v>#VALUE!</v>
      </c>
      <c r="D172" s="2" t="b">
        <f t="shared" si="7"/>
        <v>0</v>
      </c>
      <c r="E172" s="2">
        <f t="shared" si="8"/>
        <v>0</v>
      </c>
      <c r="F172" s="2">
        <f>IF(D172,MAX($F$1:F171)+1,0)</f>
        <v>0</v>
      </c>
      <c r="G172" s="2" t="str">
        <f>IFERROR(VLOOKUP(ROWS($B$2:B172),$A$1:$B$753,2,0),"")</f>
        <v/>
      </c>
    </row>
    <row r="173" spans="1:7" x14ac:dyDescent="0.25">
      <c r="A173" s="2">
        <f t="shared" si="6"/>
        <v>0</v>
      </c>
      <c r="B173" s="2" t="s">
        <v>200</v>
      </c>
      <c r="C173" s="2" t="e">
        <f>SEARCH($L$3,'Iran Cities'!B173)</f>
        <v>#VALUE!</v>
      </c>
      <c r="D173" s="2" t="b">
        <f t="shared" si="7"/>
        <v>0</v>
      </c>
      <c r="E173" s="2">
        <f t="shared" si="8"/>
        <v>0</v>
      </c>
      <c r="F173" s="2">
        <f>IF(D173,MAX($F$1:F172)+1,0)</f>
        <v>0</v>
      </c>
      <c r="G173" s="2" t="str">
        <f>IFERROR(VLOOKUP(ROWS($B$2:B173),$A$1:$B$753,2,0),"")</f>
        <v/>
      </c>
    </row>
    <row r="174" spans="1:7" x14ac:dyDescent="0.25">
      <c r="A174" s="2">
        <f t="shared" si="6"/>
        <v>0</v>
      </c>
      <c r="B174" s="2" t="s">
        <v>201</v>
      </c>
      <c r="C174" s="2" t="e">
        <f>SEARCH($L$3,'Iran Cities'!B174)</f>
        <v>#VALUE!</v>
      </c>
      <c r="D174" s="2" t="b">
        <f t="shared" si="7"/>
        <v>0</v>
      </c>
      <c r="E174" s="2">
        <f t="shared" si="8"/>
        <v>0</v>
      </c>
      <c r="F174" s="2">
        <f>IF(D174,MAX($F$1:F173)+1,0)</f>
        <v>0</v>
      </c>
      <c r="G174" s="2" t="str">
        <f>IFERROR(VLOOKUP(ROWS($B$2:B174),$A$1:$B$753,2,0),"")</f>
        <v/>
      </c>
    </row>
    <row r="175" spans="1:7" x14ac:dyDescent="0.25">
      <c r="A175" s="2">
        <f t="shared" si="6"/>
        <v>0</v>
      </c>
      <c r="B175" s="2" t="s">
        <v>202</v>
      </c>
      <c r="C175" s="2" t="e">
        <f>SEARCH($L$3,'Iran Cities'!B175)</f>
        <v>#VALUE!</v>
      </c>
      <c r="D175" s="2" t="b">
        <f t="shared" si="7"/>
        <v>0</v>
      </c>
      <c r="E175" s="2">
        <f t="shared" si="8"/>
        <v>0</v>
      </c>
      <c r="F175" s="2">
        <f>IF(D175,MAX($F$1:F174)+1,0)</f>
        <v>0</v>
      </c>
      <c r="G175" s="2" t="str">
        <f>IFERROR(VLOOKUP(ROWS($B$2:B175),$A$1:$B$753,2,0),"")</f>
        <v/>
      </c>
    </row>
    <row r="176" spans="1:7" x14ac:dyDescent="0.25">
      <c r="A176" s="2">
        <f t="shared" si="6"/>
        <v>0</v>
      </c>
      <c r="B176" s="2" t="s">
        <v>203</v>
      </c>
      <c r="C176" s="2" t="e">
        <f>SEARCH($L$3,'Iran Cities'!B176)</f>
        <v>#VALUE!</v>
      </c>
      <c r="D176" s="2" t="b">
        <f t="shared" si="7"/>
        <v>0</v>
      </c>
      <c r="E176" s="2">
        <f t="shared" si="8"/>
        <v>0</v>
      </c>
      <c r="F176" s="2">
        <f>IF(D176,MAX($F$1:F175)+1,0)</f>
        <v>0</v>
      </c>
      <c r="G176" s="2" t="str">
        <f>IFERROR(VLOOKUP(ROWS($B$2:B176),$A$1:$B$753,2,0),"")</f>
        <v/>
      </c>
    </row>
    <row r="177" spans="1:7" x14ac:dyDescent="0.25">
      <c r="A177" s="2">
        <f t="shared" si="6"/>
        <v>0</v>
      </c>
      <c r="B177" s="2" t="s">
        <v>204</v>
      </c>
      <c r="C177" s="2" t="e">
        <f>SEARCH($L$3,'Iran Cities'!B177)</f>
        <v>#VALUE!</v>
      </c>
      <c r="D177" s="2" t="b">
        <f t="shared" si="7"/>
        <v>0</v>
      </c>
      <c r="E177" s="2">
        <f t="shared" si="8"/>
        <v>0</v>
      </c>
      <c r="F177" s="2">
        <f>IF(D177,MAX($F$1:F176)+1,0)</f>
        <v>0</v>
      </c>
      <c r="G177" s="2" t="str">
        <f>IFERROR(VLOOKUP(ROWS($B$2:B177),$A$1:$B$753,2,0),"")</f>
        <v/>
      </c>
    </row>
    <row r="178" spans="1:7" x14ac:dyDescent="0.25">
      <c r="A178" s="2">
        <f t="shared" si="6"/>
        <v>0</v>
      </c>
      <c r="B178" s="2" t="s">
        <v>205</v>
      </c>
      <c r="C178" s="2" t="e">
        <f>SEARCH($L$3,'Iran Cities'!B178)</f>
        <v>#VALUE!</v>
      </c>
      <c r="D178" s="2" t="b">
        <f t="shared" si="7"/>
        <v>0</v>
      </c>
      <c r="E178" s="2">
        <f t="shared" si="8"/>
        <v>0</v>
      </c>
      <c r="F178" s="2">
        <f>IF(D178,MAX($F$1:F177)+1,0)</f>
        <v>0</v>
      </c>
      <c r="G178" s="2" t="str">
        <f>IFERROR(VLOOKUP(ROWS($B$2:B178),$A$1:$B$753,2,0),"")</f>
        <v/>
      </c>
    </row>
    <row r="179" spans="1:7" x14ac:dyDescent="0.25">
      <c r="A179" s="2">
        <f t="shared" si="6"/>
        <v>0</v>
      </c>
      <c r="B179" s="2" t="s">
        <v>206</v>
      </c>
      <c r="C179" s="2" t="e">
        <f>SEARCH($L$3,'Iran Cities'!B179)</f>
        <v>#VALUE!</v>
      </c>
      <c r="D179" s="2" t="b">
        <f t="shared" si="7"/>
        <v>0</v>
      </c>
      <c r="E179" s="2">
        <f t="shared" si="8"/>
        <v>0</v>
      </c>
      <c r="F179" s="2">
        <f>IF(D179,MAX($F$1:F178)+1,0)</f>
        <v>0</v>
      </c>
      <c r="G179" s="2" t="str">
        <f>IFERROR(VLOOKUP(ROWS($B$2:B179),$A$1:$B$753,2,0),"")</f>
        <v/>
      </c>
    </row>
    <row r="180" spans="1:7" x14ac:dyDescent="0.25">
      <c r="A180" s="2">
        <f t="shared" si="6"/>
        <v>0</v>
      </c>
      <c r="B180" s="2" t="s">
        <v>207</v>
      </c>
      <c r="C180" s="2" t="e">
        <f>SEARCH($L$3,'Iran Cities'!B180)</f>
        <v>#VALUE!</v>
      </c>
      <c r="D180" s="2" t="b">
        <f t="shared" si="7"/>
        <v>0</v>
      </c>
      <c r="E180" s="2">
        <f t="shared" si="8"/>
        <v>0</v>
      </c>
      <c r="F180" s="2">
        <f>IF(D180,MAX($F$1:F179)+1,0)</f>
        <v>0</v>
      </c>
      <c r="G180" s="2" t="str">
        <f>IFERROR(VLOOKUP(ROWS($B$2:B180),$A$1:$B$753,2,0),"")</f>
        <v/>
      </c>
    </row>
    <row r="181" spans="1:7" x14ac:dyDescent="0.25">
      <c r="A181" s="2">
        <f t="shared" si="6"/>
        <v>0</v>
      </c>
      <c r="B181" s="2" t="s">
        <v>208</v>
      </c>
      <c r="C181" s="2" t="e">
        <f>SEARCH($L$3,'Iran Cities'!B181)</f>
        <v>#VALUE!</v>
      </c>
      <c r="D181" s="2" t="b">
        <f t="shared" si="7"/>
        <v>0</v>
      </c>
      <c r="E181" s="2">
        <f t="shared" si="8"/>
        <v>0</v>
      </c>
      <c r="F181" s="2">
        <f>IF(D181,MAX($F$1:F180)+1,0)</f>
        <v>0</v>
      </c>
      <c r="G181" s="2" t="str">
        <f>IFERROR(VLOOKUP(ROWS($B$2:B181),$A$1:$B$753,2,0),"")</f>
        <v/>
      </c>
    </row>
    <row r="182" spans="1:7" x14ac:dyDescent="0.25">
      <c r="A182" s="2">
        <f t="shared" si="6"/>
        <v>0</v>
      </c>
      <c r="B182" s="2" t="s">
        <v>209</v>
      </c>
      <c r="C182" s="2" t="e">
        <f>SEARCH($L$3,'Iran Cities'!B182)</f>
        <v>#VALUE!</v>
      </c>
      <c r="D182" s="2" t="b">
        <f t="shared" si="7"/>
        <v>0</v>
      </c>
      <c r="E182" s="2">
        <f t="shared" si="8"/>
        <v>0</v>
      </c>
      <c r="F182" s="2">
        <f>IF(D182,MAX($F$1:F181)+1,0)</f>
        <v>0</v>
      </c>
      <c r="G182" s="2" t="str">
        <f>IFERROR(VLOOKUP(ROWS($B$2:B182),$A$1:$B$753,2,0),"")</f>
        <v/>
      </c>
    </row>
    <row r="183" spans="1:7" x14ac:dyDescent="0.25">
      <c r="A183" s="2">
        <f t="shared" si="6"/>
        <v>0</v>
      </c>
      <c r="B183" s="2" t="s">
        <v>210</v>
      </c>
      <c r="C183" s="2" t="e">
        <f>SEARCH($L$3,'Iran Cities'!B183)</f>
        <v>#VALUE!</v>
      </c>
      <c r="D183" s="2" t="b">
        <f t="shared" si="7"/>
        <v>0</v>
      </c>
      <c r="E183" s="2">
        <f t="shared" si="8"/>
        <v>0</v>
      </c>
      <c r="F183" s="2">
        <f>IF(D183,MAX($F$1:F182)+1,0)</f>
        <v>0</v>
      </c>
      <c r="G183" s="2" t="str">
        <f>IFERROR(VLOOKUP(ROWS($B$2:B183),$A$1:$B$753,2,0),"")</f>
        <v/>
      </c>
    </row>
    <row r="184" spans="1:7" x14ac:dyDescent="0.25">
      <c r="A184" s="2">
        <f t="shared" si="6"/>
        <v>0</v>
      </c>
      <c r="B184" s="2" t="s">
        <v>211</v>
      </c>
      <c r="C184" s="2" t="e">
        <f>SEARCH($L$3,'Iran Cities'!B184)</f>
        <v>#VALUE!</v>
      </c>
      <c r="D184" s="2" t="b">
        <f t="shared" si="7"/>
        <v>0</v>
      </c>
      <c r="E184" s="2">
        <f t="shared" si="8"/>
        <v>0</v>
      </c>
      <c r="F184" s="2">
        <f>IF(D184,MAX($F$1:F183)+1,0)</f>
        <v>0</v>
      </c>
      <c r="G184" s="2" t="str">
        <f>IFERROR(VLOOKUP(ROWS($B$2:B184),$A$1:$B$753,2,0),"")</f>
        <v/>
      </c>
    </row>
    <row r="185" spans="1:7" x14ac:dyDescent="0.25">
      <c r="A185" s="2">
        <f t="shared" si="6"/>
        <v>0</v>
      </c>
      <c r="B185" s="2" t="s">
        <v>212</v>
      </c>
      <c r="C185" s="2" t="e">
        <f>SEARCH($L$3,'Iran Cities'!B185)</f>
        <v>#VALUE!</v>
      </c>
      <c r="D185" s="2" t="b">
        <f t="shared" si="7"/>
        <v>0</v>
      </c>
      <c r="E185" s="2">
        <f t="shared" si="8"/>
        <v>0</v>
      </c>
      <c r="F185" s="2">
        <f>IF(D185,MAX($F$1:F184)+1,0)</f>
        <v>0</v>
      </c>
      <c r="G185" s="2" t="str">
        <f>IFERROR(VLOOKUP(ROWS($B$2:B185),$A$1:$B$753,2,0),"")</f>
        <v/>
      </c>
    </row>
    <row r="186" spans="1:7" x14ac:dyDescent="0.25">
      <c r="A186" s="2">
        <f t="shared" si="6"/>
        <v>0</v>
      </c>
      <c r="B186" s="2" t="s">
        <v>213</v>
      </c>
      <c r="C186" s="2" t="e">
        <f>SEARCH($L$3,'Iran Cities'!B186)</f>
        <v>#VALUE!</v>
      </c>
      <c r="D186" s="2" t="b">
        <f t="shared" si="7"/>
        <v>0</v>
      </c>
      <c r="E186" s="2">
        <f t="shared" si="8"/>
        <v>0</v>
      </c>
      <c r="F186" s="2">
        <f>IF(D186,MAX($F$1:F185)+1,0)</f>
        <v>0</v>
      </c>
      <c r="G186" s="2" t="str">
        <f>IFERROR(VLOOKUP(ROWS($B$2:B186),$A$1:$B$753,2,0),"")</f>
        <v/>
      </c>
    </row>
    <row r="187" spans="1:7" x14ac:dyDescent="0.25">
      <c r="A187" s="2">
        <f t="shared" si="6"/>
        <v>0</v>
      </c>
      <c r="B187" s="2" t="s">
        <v>214</v>
      </c>
      <c r="C187" s="2" t="e">
        <f>SEARCH($L$3,'Iran Cities'!B187)</f>
        <v>#VALUE!</v>
      </c>
      <c r="D187" s="2" t="b">
        <f t="shared" si="7"/>
        <v>0</v>
      </c>
      <c r="E187" s="2">
        <f t="shared" si="8"/>
        <v>0</v>
      </c>
      <c r="F187" s="2">
        <f>IF(D187,MAX($F$1:F186)+1,0)</f>
        <v>0</v>
      </c>
      <c r="G187" s="2" t="str">
        <f>IFERROR(VLOOKUP(ROWS($B$2:B187),$A$1:$B$753,2,0),"")</f>
        <v/>
      </c>
    </row>
    <row r="188" spans="1:7" x14ac:dyDescent="0.25">
      <c r="A188" s="2">
        <f t="shared" si="6"/>
        <v>0</v>
      </c>
      <c r="B188" s="2" t="s">
        <v>215</v>
      </c>
      <c r="C188" s="2" t="e">
        <f>SEARCH($L$3,'Iran Cities'!B188)</f>
        <v>#VALUE!</v>
      </c>
      <c r="D188" s="2" t="b">
        <f t="shared" si="7"/>
        <v>0</v>
      </c>
      <c r="E188" s="2">
        <f t="shared" si="8"/>
        <v>0</v>
      </c>
      <c r="F188" s="2">
        <f>IF(D188,MAX($F$1:F187)+1,0)</f>
        <v>0</v>
      </c>
      <c r="G188" s="2" t="str">
        <f>IFERROR(VLOOKUP(ROWS($B$2:B188),$A$1:$B$753,2,0),"")</f>
        <v/>
      </c>
    </row>
    <row r="189" spans="1:7" x14ac:dyDescent="0.25">
      <c r="A189" s="2">
        <f t="shared" si="6"/>
        <v>0</v>
      </c>
      <c r="B189" s="2" t="s">
        <v>216</v>
      </c>
      <c r="C189" s="2" t="e">
        <f>SEARCH($L$3,'Iran Cities'!B189)</f>
        <v>#VALUE!</v>
      </c>
      <c r="D189" s="2" t="b">
        <f t="shared" si="7"/>
        <v>0</v>
      </c>
      <c r="E189" s="2">
        <f t="shared" si="8"/>
        <v>0</v>
      </c>
      <c r="F189" s="2">
        <f>IF(D189,MAX($F$1:F188)+1,0)</f>
        <v>0</v>
      </c>
      <c r="G189" s="2" t="str">
        <f>IFERROR(VLOOKUP(ROWS($B$2:B189),$A$1:$B$753,2,0),"")</f>
        <v/>
      </c>
    </row>
    <row r="190" spans="1:7" x14ac:dyDescent="0.25">
      <c r="A190" s="2">
        <f t="shared" si="6"/>
        <v>0</v>
      </c>
      <c r="B190" s="2" t="s">
        <v>217</v>
      </c>
      <c r="C190" s="2" t="e">
        <f>SEARCH($L$3,'Iran Cities'!B190)</f>
        <v>#VALUE!</v>
      </c>
      <c r="D190" s="2" t="b">
        <f t="shared" si="7"/>
        <v>0</v>
      </c>
      <c r="E190" s="2">
        <f t="shared" si="8"/>
        <v>0</v>
      </c>
      <c r="F190" s="2">
        <f>IF(D190,MAX($F$1:F189)+1,0)</f>
        <v>0</v>
      </c>
      <c r="G190" s="2" t="str">
        <f>IFERROR(VLOOKUP(ROWS($B$2:B190),$A$1:$B$753,2,0),"")</f>
        <v/>
      </c>
    </row>
    <row r="191" spans="1:7" x14ac:dyDescent="0.25">
      <c r="A191" s="2">
        <f t="shared" si="6"/>
        <v>0</v>
      </c>
      <c r="B191" s="2" t="s">
        <v>218</v>
      </c>
      <c r="C191" s="2" t="e">
        <f>SEARCH($L$3,'Iran Cities'!B191)</f>
        <v>#VALUE!</v>
      </c>
      <c r="D191" s="2" t="b">
        <f t="shared" si="7"/>
        <v>0</v>
      </c>
      <c r="E191" s="2">
        <f t="shared" si="8"/>
        <v>0</v>
      </c>
      <c r="F191" s="2">
        <f>IF(D191,MAX($F$1:F190)+1,0)</f>
        <v>0</v>
      </c>
      <c r="G191" s="2" t="str">
        <f>IFERROR(VLOOKUP(ROWS($B$2:B191),$A$1:$B$753,2,0),"")</f>
        <v/>
      </c>
    </row>
    <row r="192" spans="1:7" x14ac:dyDescent="0.25">
      <c r="A192" s="2">
        <f t="shared" si="6"/>
        <v>0</v>
      </c>
      <c r="B192" s="2" t="s">
        <v>219</v>
      </c>
      <c r="C192" s="2" t="e">
        <f>SEARCH($L$3,'Iran Cities'!B192)</f>
        <v>#VALUE!</v>
      </c>
      <c r="D192" s="2" t="b">
        <f t="shared" si="7"/>
        <v>0</v>
      </c>
      <c r="E192" s="2">
        <f t="shared" si="8"/>
        <v>0</v>
      </c>
      <c r="F192" s="2">
        <f>IF(D192,MAX($F$1:F191)+1,0)</f>
        <v>0</v>
      </c>
      <c r="G192" s="2" t="str">
        <f>IFERROR(VLOOKUP(ROWS($B$2:B192),$A$1:$B$753,2,0),"")</f>
        <v/>
      </c>
    </row>
    <row r="193" spans="1:7" x14ac:dyDescent="0.25">
      <c r="A193" s="2">
        <f t="shared" si="6"/>
        <v>0</v>
      </c>
      <c r="B193" s="2" t="s">
        <v>220</v>
      </c>
      <c r="C193" s="2" t="e">
        <f>SEARCH($L$3,'Iran Cities'!B193)</f>
        <v>#VALUE!</v>
      </c>
      <c r="D193" s="2" t="b">
        <f t="shared" si="7"/>
        <v>0</v>
      </c>
      <c r="E193" s="2">
        <f t="shared" si="8"/>
        <v>0</v>
      </c>
      <c r="F193" s="2">
        <f>IF(D193,MAX($F$1:F192)+1,0)</f>
        <v>0</v>
      </c>
      <c r="G193" s="2" t="str">
        <f>IFERROR(VLOOKUP(ROWS($B$2:B193),$A$1:$B$753,2,0),"")</f>
        <v/>
      </c>
    </row>
    <row r="194" spans="1:7" x14ac:dyDescent="0.25">
      <c r="A194" s="2">
        <f t="shared" si="6"/>
        <v>0</v>
      </c>
      <c r="B194" s="2" t="s">
        <v>221</v>
      </c>
      <c r="C194" s="2" t="e">
        <f>SEARCH($L$3,'Iran Cities'!B194)</f>
        <v>#VALUE!</v>
      </c>
      <c r="D194" s="2" t="b">
        <f t="shared" si="7"/>
        <v>0</v>
      </c>
      <c r="E194" s="2">
        <f t="shared" si="8"/>
        <v>0</v>
      </c>
      <c r="F194" s="2">
        <f>IF(D194,MAX($F$1:F193)+1,0)</f>
        <v>0</v>
      </c>
      <c r="G194" s="2" t="str">
        <f>IFERROR(VLOOKUP(ROWS($B$2:B194),$A$1:$B$753,2,0),"")</f>
        <v/>
      </c>
    </row>
    <row r="195" spans="1:7" x14ac:dyDescent="0.25">
      <c r="A195" s="2">
        <f t="shared" ref="A195:A258" si="9">F195</f>
        <v>0</v>
      </c>
      <c r="B195" s="2" t="s">
        <v>222</v>
      </c>
      <c r="C195" s="2" t="e">
        <f>SEARCH($L$3,'Iran Cities'!B195)</f>
        <v>#VALUE!</v>
      </c>
      <c r="D195" s="2" t="b">
        <f t="shared" ref="D195:D258" si="10">ISNUMBER(C195)</f>
        <v>0</v>
      </c>
      <c r="E195" s="2">
        <f t="shared" ref="E195:E258" si="11">IF(D195,1,0)</f>
        <v>0</v>
      </c>
      <c r="F195" s="2">
        <f>IF(D195,MAX($F$1:F194)+1,0)</f>
        <v>0</v>
      </c>
      <c r="G195" s="2" t="str">
        <f>IFERROR(VLOOKUP(ROWS($B$2:B195),$A$1:$B$753,2,0),"")</f>
        <v/>
      </c>
    </row>
    <row r="196" spans="1:7" x14ac:dyDescent="0.25">
      <c r="A196" s="2">
        <f t="shared" si="9"/>
        <v>0</v>
      </c>
      <c r="B196" s="2" t="s">
        <v>223</v>
      </c>
      <c r="C196" s="2" t="e">
        <f>SEARCH($L$3,'Iran Cities'!B196)</f>
        <v>#VALUE!</v>
      </c>
      <c r="D196" s="2" t="b">
        <f t="shared" si="10"/>
        <v>0</v>
      </c>
      <c r="E196" s="2">
        <f t="shared" si="11"/>
        <v>0</v>
      </c>
      <c r="F196" s="2">
        <f>IF(D196,MAX($F$1:F195)+1,0)</f>
        <v>0</v>
      </c>
      <c r="G196" s="2" t="str">
        <f>IFERROR(VLOOKUP(ROWS($B$2:B196),$A$1:$B$753,2,0),"")</f>
        <v/>
      </c>
    </row>
    <row r="197" spans="1:7" x14ac:dyDescent="0.25">
      <c r="A197" s="2">
        <f t="shared" si="9"/>
        <v>0</v>
      </c>
      <c r="B197" s="2" t="s">
        <v>224</v>
      </c>
      <c r="C197" s="2" t="e">
        <f>SEARCH($L$3,'Iran Cities'!B197)</f>
        <v>#VALUE!</v>
      </c>
      <c r="D197" s="2" t="b">
        <f t="shared" si="10"/>
        <v>0</v>
      </c>
      <c r="E197" s="2">
        <f t="shared" si="11"/>
        <v>0</v>
      </c>
      <c r="F197" s="2">
        <f>IF(D197,MAX($F$1:F196)+1,0)</f>
        <v>0</v>
      </c>
      <c r="G197" s="2" t="str">
        <f>IFERROR(VLOOKUP(ROWS($B$2:B197),$A$1:$B$753,2,0),"")</f>
        <v/>
      </c>
    </row>
    <row r="198" spans="1:7" x14ac:dyDescent="0.25">
      <c r="A198" s="2">
        <f t="shared" si="9"/>
        <v>0</v>
      </c>
      <c r="B198" s="2" t="s">
        <v>225</v>
      </c>
      <c r="C198" s="2" t="e">
        <f>SEARCH($L$3,'Iran Cities'!B198)</f>
        <v>#VALUE!</v>
      </c>
      <c r="D198" s="2" t="b">
        <f t="shared" si="10"/>
        <v>0</v>
      </c>
      <c r="E198" s="2">
        <f t="shared" si="11"/>
        <v>0</v>
      </c>
      <c r="F198" s="2">
        <f>IF(D198,MAX($F$1:F197)+1,0)</f>
        <v>0</v>
      </c>
      <c r="G198" s="2" t="str">
        <f>IFERROR(VLOOKUP(ROWS($B$2:B198),$A$1:$B$753,2,0),"")</f>
        <v/>
      </c>
    </row>
    <row r="199" spans="1:7" x14ac:dyDescent="0.25">
      <c r="A199" s="2">
        <f t="shared" si="9"/>
        <v>0</v>
      </c>
      <c r="B199" s="2" t="s">
        <v>226</v>
      </c>
      <c r="C199" s="2" t="e">
        <f>SEARCH($L$3,'Iran Cities'!B199)</f>
        <v>#VALUE!</v>
      </c>
      <c r="D199" s="2" t="b">
        <f t="shared" si="10"/>
        <v>0</v>
      </c>
      <c r="E199" s="2">
        <f t="shared" si="11"/>
        <v>0</v>
      </c>
      <c r="F199" s="2">
        <f>IF(D199,MAX($F$1:F198)+1,0)</f>
        <v>0</v>
      </c>
      <c r="G199" s="2" t="str">
        <f>IFERROR(VLOOKUP(ROWS($B$2:B199),$A$1:$B$753,2,0),"")</f>
        <v/>
      </c>
    </row>
    <row r="200" spans="1:7" x14ac:dyDescent="0.25">
      <c r="A200" s="2">
        <f t="shared" si="9"/>
        <v>0</v>
      </c>
      <c r="B200" s="2" t="s">
        <v>227</v>
      </c>
      <c r="C200" s="2" t="e">
        <f>SEARCH($L$3,'Iran Cities'!B200)</f>
        <v>#VALUE!</v>
      </c>
      <c r="D200" s="2" t="b">
        <f t="shared" si="10"/>
        <v>0</v>
      </c>
      <c r="E200" s="2">
        <f t="shared" si="11"/>
        <v>0</v>
      </c>
      <c r="F200" s="2">
        <f>IF(D200,MAX($F$1:F199)+1,0)</f>
        <v>0</v>
      </c>
      <c r="G200" s="2" t="str">
        <f>IFERROR(VLOOKUP(ROWS($B$2:B200),$A$1:$B$753,2,0),"")</f>
        <v/>
      </c>
    </row>
    <row r="201" spans="1:7" x14ac:dyDescent="0.25">
      <c r="A201" s="2">
        <f t="shared" si="9"/>
        <v>0</v>
      </c>
      <c r="B201" s="2" t="s">
        <v>228</v>
      </c>
      <c r="C201" s="2" t="e">
        <f>SEARCH($L$3,'Iran Cities'!B201)</f>
        <v>#VALUE!</v>
      </c>
      <c r="D201" s="2" t="b">
        <f t="shared" si="10"/>
        <v>0</v>
      </c>
      <c r="E201" s="2">
        <f t="shared" si="11"/>
        <v>0</v>
      </c>
      <c r="F201" s="2">
        <f>IF(D201,MAX($F$1:F200)+1,0)</f>
        <v>0</v>
      </c>
      <c r="G201" s="2" t="str">
        <f>IFERROR(VLOOKUP(ROWS($B$2:B201),$A$1:$B$753,2,0),"")</f>
        <v/>
      </c>
    </row>
    <row r="202" spans="1:7" x14ac:dyDescent="0.25">
      <c r="A202" s="2">
        <f t="shared" si="9"/>
        <v>0</v>
      </c>
      <c r="B202" s="2" t="s">
        <v>229</v>
      </c>
      <c r="C202" s="2" t="e">
        <f>SEARCH($L$3,'Iran Cities'!B202)</f>
        <v>#VALUE!</v>
      </c>
      <c r="D202" s="2" t="b">
        <f t="shared" si="10"/>
        <v>0</v>
      </c>
      <c r="E202" s="2">
        <f t="shared" si="11"/>
        <v>0</v>
      </c>
      <c r="F202" s="2">
        <f>IF(D202,MAX($F$1:F201)+1,0)</f>
        <v>0</v>
      </c>
      <c r="G202" s="2" t="str">
        <f>IFERROR(VLOOKUP(ROWS($B$2:B202),$A$1:$B$753,2,0),"")</f>
        <v/>
      </c>
    </row>
    <row r="203" spans="1:7" x14ac:dyDescent="0.25">
      <c r="A203" s="2">
        <f t="shared" si="9"/>
        <v>0</v>
      </c>
      <c r="B203" s="2" t="s">
        <v>230</v>
      </c>
      <c r="C203" s="2" t="e">
        <f>SEARCH($L$3,'Iran Cities'!B203)</f>
        <v>#VALUE!</v>
      </c>
      <c r="D203" s="2" t="b">
        <f t="shared" si="10"/>
        <v>0</v>
      </c>
      <c r="E203" s="2">
        <f t="shared" si="11"/>
        <v>0</v>
      </c>
      <c r="F203" s="2">
        <f>IF(D203,MAX($F$1:F202)+1,0)</f>
        <v>0</v>
      </c>
      <c r="G203" s="2" t="str">
        <f>IFERROR(VLOOKUP(ROWS($B$2:B203),$A$1:$B$753,2,0),"")</f>
        <v/>
      </c>
    </row>
    <row r="204" spans="1:7" x14ac:dyDescent="0.25">
      <c r="A204" s="2">
        <f t="shared" si="9"/>
        <v>0</v>
      </c>
      <c r="B204" s="2" t="s">
        <v>231</v>
      </c>
      <c r="C204" s="2" t="e">
        <f>SEARCH($L$3,'Iran Cities'!B204)</f>
        <v>#VALUE!</v>
      </c>
      <c r="D204" s="2" t="b">
        <f t="shared" si="10"/>
        <v>0</v>
      </c>
      <c r="E204" s="2">
        <f t="shared" si="11"/>
        <v>0</v>
      </c>
      <c r="F204" s="2">
        <f>IF(D204,MAX($F$1:F203)+1,0)</f>
        <v>0</v>
      </c>
      <c r="G204" s="2" t="str">
        <f>IFERROR(VLOOKUP(ROWS($B$2:B204),$A$1:$B$753,2,0),"")</f>
        <v/>
      </c>
    </row>
    <row r="205" spans="1:7" x14ac:dyDescent="0.25">
      <c r="A205" s="2">
        <f t="shared" si="9"/>
        <v>0</v>
      </c>
      <c r="B205" s="2" t="s">
        <v>232</v>
      </c>
      <c r="C205" s="2" t="e">
        <f>SEARCH($L$3,'Iran Cities'!B205)</f>
        <v>#VALUE!</v>
      </c>
      <c r="D205" s="2" t="b">
        <f t="shared" si="10"/>
        <v>0</v>
      </c>
      <c r="E205" s="2">
        <f t="shared" si="11"/>
        <v>0</v>
      </c>
      <c r="F205" s="2">
        <f>IF(D205,MAX($F$1:F204)+1,0)</f>
        <v>0</v>
      </c>
      <c r="G205" s="2" t="str">
        <f>IFERROR(VLOOKUP(ROWS($B$2:B205),$A$1:$B$753,2,0),"")</f>
        <v/>
      </c>
    </row>
    <row r="206" spans="1:7" x14ac:dyDescent="0.25">
      <c r="A206" s="2">
        <f t="shared" si="9"/>
        <v>0</v>
      </c>
      <c r="B206" s="2" t="s">
        <v>233</v>
      </c>
      <c r="C206" s="2" t="e">
        <f>SEARCH($L$3,'Iran Cities'!B206)</f>
        <v>#VALUE!</v>
      </c>
      <c r="D206" s="2" t="b">
        <f t="shared" si="10"/>
        <v>0</v>
      </c>
      <c r="E206" s="2">
        <f t="shared" si="11"/>
        <v>0</v>
      </c>
      <c r="F206" s="2">
        <f>IF(D206,MAX($F$1:F205)+1,0)</f>
        <v>0</v>
      </c>
      <c r="G206" s="2" t="str">
        <f>IFERROR(VLOOKUP(ROWS($B$2:B206),$A$1:$B$753,2,0),"")</f>
        <v/>
      </c>
    </row>
    <row r="207" spans="1:7" x14ac:dyDescent="0.25">
      <c r="A207" s="2">
        <f t="shared" si="9"/>
        <v>0</v>
      </c>
      <c r="B207" s="2" t="s">
        <v>234</v>
      </c>
      <c r="C207" s="2" t="e">
        <f>SEARCH($L$3,'Iran Cities'!B207)</f>
        <v>#VALUE!</v>
      </c>
      <c r="D207" s="2" t="b">
        <f t="shared" si="10"/>
        <v>0</v>
      </c>
      <c r="E207" s="2">
        <f t="shared" si="11"/>
        <v>0</v>
      </c>
      <c r="F207" s="2">
        <f>IF(D207,MAX($F$1:F206)+1,0)</f>
        <v>0</v>
      </c>
      <c r="G207" s="2" t="str">
        <f>IFERROR(VLOOKUP(ROWS($B$2:B207),$A$1:$B$753,2,0),"")</f>
        <v/>
      </c>
    </row>
    <row r="208" spans="1:7" x14ac:dyDescent="0.25">
      <c r="A208" s="2">
        <f t="shared" si="9"/>
        <v>0</v>
      </c>
      <c r="B208" s="2" t="s">
        <v>235</v>
      </c>
      <c r="C208" s="2" t="e">
        <f>SEARCH($L$3,'Iran Cities'!B208)</f>
        <v>#VALUE!</v>
      </c>
      <c r="D208" s="2" t="b">
        <f t="shared" si="10"/>
        <v>0</v>
      </c>
      <c r="E208" s="2">
        <f t="shared" si="11"/>
        <v>0</v>
      </c>
      <c r="F208" s="2">
        <f>IF(D208,MAX($F$1:F207)+1,0)</f>
        <v>0</v>
      </c>
      <c r="G208" s="2" t="str">
        <f>IFERROR(VLOOKUP(ROWS($B$2:B208),$A$1:$B$753,2,0),"")</f>
        <v/>
      </c>
    </row>
    <row r="209" spans="1:7" x14ac:dyDescent="0.25">
      <c r="A209" s="2">
        <f t="shared" si="9"/>
        <v>0</v>
      </c>
      <c r="B209" s="2" t="s">
        <v>236</v>
      </c>
      <c r="C209" s="2" t="e">
        <f>SEARCH($L$3,'Iran Cities'!B209)</f>
        <v>#VALUE!</v>
      </c>
      <c r="D209" s="2" t="b">
        <f t="shared" si="10"/>
        <v>0</v>
      </c>
      <c r="E209" s="2">
        <f t="shared" si="11"/>
        <v>0</v>
      </c>
      <c r="F209" s="2">
        <f>IF(D209,MAX($F$1:F208)+1,0)</f>
        <v>0</v>
      </c>
      <c r="G209" s="2" t="str">
        <f>IFERROR(VLOOKUP(ROWS($B$2:B209),$A$1:$B$753,2,0),"")</f>
        <v/>
      </c>
    </row>
    <row r="210" spans="1:7" x14ac:dyDescent="0.25">
      <c r="A210" s="2">
        <f t="shared" si="9"/>
        <v>0</v>
      </c>
      <c r="B210" s="2" t="s">
        <v>237</v>
      </c>
      <c r="C210" s="2" t="e">
        <f>SEARCH($L$3,'Iran Cities'!B210)</f>
        <v>#VALUE!</v>
      </c>
      <c r="D210" s="2" t="b">
        <f t="shared" si="10"/>
        <v>0</v>
      </c>
      <c r="E210" s="2">
        <f t="shared" si="11"/>
        <v>0</v>
      </c>
      <c r="F210" s="2">
        <f>IF(D210,MAX($F$1:F209)+1,0)</f>
        <v>0</v>
      </c>
      <c r="G210" s="2" t="str">
        <f>IFERROR(VLOOKUP(ROWS($B$2:B210),$A$1:$B$753,2,0),"")</f>
        <v/>
      </c>
    </row>
    <row r="211" spans="1:7" x14ac:dyDescent="0.25">
      <c r="A211" s="2">
        <f t="shared" si="9"/>
        <v>1</v>
      </c>
      <c r="B211" s="2" t="s">
        <v>16</v>
      </c>
      <c r="C211" s="2">
        <f>SEARCH($L$3,'Iran Cities'!B211)</f>
        <v>1</v>
      </c>
      <c r="D211" s="2" t="b">
        <f t="shared" si="10"/>
        <v>1</v>
      </c>
      <c r="E211" s="2">
        <f t="shared" si="11"/>
        <v>1</v>
      </c>
      <c r="F211" s="2">
        <f>IF(D211,MAX($F$1:F210)+1,0)</f>
        <v>1</v>
      </c>
      <c r="G211" s="2" t="str">
        <f>IFERROR(VLOOKUP(ROWS($B$2:B211),$A$1:$B$753,2,0),"")</f>
        <v/>
      </c>
    </row>
    <row r="212" spans="1:7" x14ac:dyDescent="0.25">
      <c r="A212" s="2">
        <f t="shared" si="9"/>
        <v>0</v>
      </c>
      <c r="B212" s="2" t="s">
        <v>238</v>
      </c>
      <c r="C212" s="2" t="e">
        <f>SEARCH($L$3,'Iran Cities'!B212)</f>
        <v>#VALUE!</v>
      </c>
      <c r="D212" s="2" t="b">
        <f t="shared" si="10"/>
        <v>0</v>
      </c>
      <c r="E212" s="2">
        <f t="shared" si="11"/>
        <v>0</v>
      </c>
      <c r="F212" s="2">
        <f>IF(D212,MAX($F$1:F211)+1,0)</f>
        <v>0</v>
      </c>
      <c r="G212" s="2" t="str">
        <f>IFERROR(VLOOKUP(ROWS($B$2:B212),$A$1:$B$753,2,0),"")</f>
        <v/>
      </c>
    </row>
    <row r="213" spans="1:7" x14ac:dyDescent="0.25">
      <c r="A213" s="2">
        <f t="shared" si="9"/>
        <v>0</v>
      </c>
      <c r="B213" s="2" t="s">
        <v>239</v>
      </c>
      <c r="C213" s="2" t="e">
        <f>SEARCH($L$3,'Iran Cities'!B213)</f>
        <v>#VALUE!</v>
      </c>
      <c r="D213" s="2" t="b">
        <f t="shared" si="10"/>
        <v>0</v>
      </c>
      <c r="E213" s="2">
        <f t="shared" si="11"/>
        <v>0</v>
      </c>
      <c r="F213" s="2">
        <f>IF(D213,MAX($F$1:F212)+1,0)</f>
        <v>0</v>
      </c>
      <c r="G213" s="2" t="str">
        <f>IFERROR(VLOOKUP(ROWS($B$2:B213),$A$1:$B$753,2,0),"")</f>
        <v/>
      </c>
    </row>
    <row r="214" spans="1:7" x14ac:dyDescent="0.25">
      <c r="A214" s="2">
        <f t="shared" si="9"/>
        <v>0</v>
      </c>
      <c r="B214" s="2" t="s">
        <v>240</v>
      </c>
      <c r="C214" s="2" t="e">
        <f>SEARCH($L$3,'Iran Cities'!B214)</f>
        <v>#VALUE!</v>
      </c>
      <c r="D214" s="2" t="b">
        <f t="shared" si="10"/>
        <v>0</v>
      </c>
      <c r="E214" s="2">
        <f t="shared" si="11"/>
        <v>0</v>
      </c>
      <c r="F214" s="2">
        <f>IF(D214,MAX($F$1:F213)+1,0)</f>
        <v>0</v>
      </c>
      <c r="G214" s="2" t="str">
        <f>IFERROR(VLOOKUP(ROWS($B$2:B214),$A$1:$B$753,2,0),"")</f>
        <v/>
      </c>
    </row>
    <row r="215" spans="1:7" x14ac:dyDescent="0.25">
      <c r="A215" s="2">
        <f t="shared" si="9"/>
        <v>0</v>
      </c>
      <c r="B215" s="2" t="s">
        <v>241</v>
      </c>
      <c r="C215" s="2" t="e">
        <f>SEARCH($L$3,'Iran Cities'!B215)</f>
        <v>#VALUE!</v>
      </c>
      <c r="D215" s="2" t="b">
        <f t="shared" si="10"/>
        <v>0</v>
      </c>
      <c r="E215" s="2">
        <f t="shared" si="11"/>
        <v>0</v>
      </c>
      <c r="F215" s="2">
        <f>IF(D215,MAX($F$1:F214)+1,0)</f>
        <v>0</v>
      </c>
      <c r="G215" s="2" t="str">
        <f>IFERROR(VLOOKUP(ROWS($B$2:B215),$A$1:$B$753,2,0),"")</f>
        <v/>
      </c>
    </row>
    <row r="216" spans="1:7" x14ac:dyDescent="0.25">
      <c r="A216" s="2">
        <f t="shared" si="9"/>
        <v>0</v>
      </c>
      <c r="B216" s="2" t="s">
        <v>242</v>
      </c>
      <c r="C216" s="2" t="e">
        <f>SEARCH($L$3,'Iran Cities'!B216)</f>
        <v>#VALUE!</v>
      </c>
      <c r="D216" s="2" t="b">
        <f t="shared" si="10"/>
        <v>0</v>
      </c>
      <c r="E216" s="2">
        <f t="shared" si="11"/>
        <v>0</v>
      </c>
      <c r="F216" s="2">
        <f>IF(D216,MAX($F$1:F215)+1,0)</f>
        <v>0</v>
      </c>
      <c r="G216" s="2" t="str">
        <f>IFERROR(VLOOKUP(ROWS($B$2:B216),$A$1:$B$753,2,0),"")</f>
        <v/>
      </c>
    </row>
    <row r="217" spans="1:7" x14ac:dyDescent="0.25">
      <c r="A217" s="2">
        <f t="shared" si="9"/>
        <v>0</v>
      </c>
      <c r="B217" s="2" t="s">
        <v>243</v>
      </c>
      <c r="C217" s="2" t="e">
        <f>SEARCH($L$3,'Iran Cities'!B217)</f>
        <v>#VALUE!</v>
      </c>
      <c r="D217" s="2" t="b">
        <f t="shared" si="10"/>
        <v>0</v>
      </c>
      <c r="E217" s="2">
        <f t="shared" si="11"/>
        <v>0</v>
      </c>
      <c r="F217" s="2">
        <f>IF(D217,MAX($F$1:F216)+1,0)</f>
        <v>0</v>
      </c>
      <c r="G217" s="2" t="str">
        <f>IFERROR(VLOOKUP(ROWS($B$2:B217),$A$1:$B$753,2,0),"")</f>
        <v/>
      </c>
    </row>
    <row r="218" spans="1:7" x14ac:dyDescent="0.25">
      <c r="A218" s="2">
        <f t="shared" si="9"/>
        <v>0</v>
      </c>
      <c r="B218" s="2" t="s">
        <v>244</v>
      </c>
      <c r="C218" s="2" t="e">
        <f>SEARCH($L$3,'Iran Cities'!B218)</f>
        <v>#VALUE!</v>
      </c>
      <c r="D218" s="2" t="b">
        <f t="shared" si="10"/>
        <v>0</v>
      </c>
      <c r="E218" s="2">
        <f t="shared" si="11"/>
        <v>0</v>
      </c>
      <c r="F218" s="2">
        <f>IF(D218,MAX($F$1:F217)+1,0)</f>
        <v>0</v>
      </c>
      <c r="G218" s="2" t="str">
        <f>IFERROR(VLOOKUP(ROWS($B$2:B218),$A$1:$B$753,2,0),"")</f>
        <v/>
      </c>
    </row>
    <row r="219" spans="1:7" x14ac:dyDescent="0.25">
      <c r="A219" s="2">
        <f t="shared" si="9"/>
        <v>0</v>
      </c>
      <c r="B219" s="2" t="s">
        <v>245</v>
      </c>
      <c r="C219" s="2" t="e">
        <f>SEARCH($L$3,'Iran Cities'!B219)</f>
        <v>#VALUE!</v>
      </c>
      <c r="D219" s="2" t="b">
        <f t="shared" si="10"/>
        <v>0</v>
      </c>
      <c r="E219" s="2">
        <f t="shared" si="11"/>
        <v>0</v>
      </c>
      <c r="F219" s="2">
        <f>IF(D219,MAX($F$1:F218)+1,0)</f>
        <v>0</v>
      </c>
      <c r="G219" s="2" t="str">
        <f>IFERROR(VLOOKUP(ROWS($B$2:B219),$A$1:$B$753,2,0),"")</f>
        <v/>
      </c>
    </row>
    <row r="220" spans="1:7" x14ac:dyDescent="0.25">
      <c r="A220" s="2">
        <f t="shared" si="9"/>
        <v>0</v>
      </c>
      <c r="B220" s="2" t="s">
        <v>246</v>
      </c>
      <c r="C220" s="2" t="e">
        <f>SEARCH($L$3,'Iran Cities'!B220)</f>
        <v>#VALUE!</v>
      </c>
      <c r="D220" s="2" t="b">
        <f t="shared" si="10"/>
        <v>0</v>
      </c>
      <c r="E220" s="2">
        <f t="shared" si="11"/>
        <v>0</v>
      </c>
      <c r="F220" s="2">
        <f>IF(D220,MAX($F$1:F219)+1,0)</f>
        <v>0</v>
      </c>
      <c r="G220" s="2" t="str">
        <f>IFERROR(VLOOKUP(ROWS($B$2:B220),$A$1:$B$753,2,0),"")</f>
        <v/>
      </c>
    </row>
    <row r="221" spans="1:7" x14ac:dyDescent="0.25">
      <c r="A221" s="2">
        <f t="shared" si="9"/>
        <v>0</v>
      </c>
      <c r="B221" s="2" t="s">
        <v>247</v>
      </c>
      <c r="C221" s="2" t="e">
        <f>SEARCH($L$3,'Iran Cities'!B221)</f>
        <v>#VALUE!</v>
      </c>
      <c r="D221" s="2" t="b">
        <f t="shared" si="10"/>
        <v>0</v>
      </c>
      <c r="E221" s="2">
        <f t="shared" si="11"/>
        <v>0</v>
      </c>
      <c r="F221" s="2">
        <f>IF(D221,MAX($F$1:F220)+1,0)</f>
        <v>0</v>
      </c>
      <c r="G221" s="2" t="str">
        <f>IFERROR(VLOOKUP(ROWS($B$2:B221),$A$1:$B$753,2,0),"")</f>
        <v/>
      </c>
    </row>
    <row r="222" spans="1:7" x14ac:dyDescent="0.25">
      <c r="A222" s="2">
        <f t="shared" si="9"/>
        <v>0</v>
      </c>
      <c r="B222" s="2" t="s">
        <v>248</v>
      </c>
      <c r="C222" s="2" t="e">
        <f>SEARCH($L$3,'Iran Cities'!B222)</f>
        <v>#VALUE!</v>
      </c>
      <c r="D222" s="2" t="b">
        <f t="shared" si="10"/>
        <v>0</v>
      </c>
      <c r="E222" s="2">
        <f t="shared" si="11"/>
        <v>0</v>
      </c>
      <c r="F222" s="2">
        <f>IF(D222,MAX($F$1:F221)+1,0)</f>
        <v>0</v>
      </c>
      <c r="G222" s="2" t="str">
        <f>IFERROR(VLOOKUP(ROWS($B$2:B222),$A$1:$B$753,2,0),"")</f>
        <v/>
      </c>
    </row>
    <row r="223" spans="1:7" x14ac:dyDescent="0.25">
      <c r="A223" s="2">
        <f t="shared" si="9"/>
        <v>0</v>
      </c>
      <c r="B223" s="2" t="s">
        <v>249</v>
      </c>
      <c r="C223" s="2" t="e">
        <f>SEARCH($L$3,'Iran Cities'!B223)</f>
        <v>#VALUE!</v>
      </c>
      <c r="D223" s="2" t="b">
        <f t="shared" si="10"/>
        <v>0</v>
      </c>
      <c r="E223" s="2">
        <f t="shared" si="11"/>
        <v>0</v>
      </c>
      <c r="F223" s="2">
        <f>IF(D223,MAX($F$1:F222)+1,0)</f>
        <v>0</v>
      </c>
      <c r="G223" s="2" t="str">
        <f>IFERROR(VLOOKUP(ROWS($B$2:B223),$A$1:$B$753,2,0),"")</f>
        <v/>
      </c>
    </row>
    <row r="224" spans="1:7" x14ac:dyDescent="0.25">
      <c r="A224" s="2">
        <f t="shared" si="9"/>
        <v>0</v>
      </c>
      <c r="B224" s="2" t="s">
        <v>250</v>
      </c>
      <c r="C224" s="2" t="e">
        <f>SEARCH($L$3,'Iran Cities'!B224)</f>
        <v>#VALUE!</v>
      </c>
      <c r="D224" s="2" t="b">
        <f t="shared" si="10"/>
        <v>0</v>
      </c>
      <c r="E224" s="2">
        <f t="shared" si="11"/>
        <v>0</v>
      </c>
      <c r="F224" s="2">
        <f>IF(D224,MAX($F$1:F223)+1,0)</f>
        <v>0</v>
      </c>
      <c r="G224" s="2" t="str">
        <f>IFERROR(VLOOKUP(ROWS($B$2:B224),$A$1:$B$753,2,0),"")</f>
        <v/>
      </c>
    </row>
    <row r="225" spans="1:7" x14ac:dyDescent="0.25">
      <c r="A225" s="2">
        <f t="shared" si="9"/>
        <v>0</v>
      </c>
      <c r="B225" s="2" t="s">
        <v>251</v>
      </c>
      <c r="C225" s="2" t="e">
        <f>SEARCH($L$3,'Iran Cities'!B225)</f>
        <v>#VALUE!</v>
      </c>
      <c r="D225" s="2" t="b">
        <f t="shared" si="10"/>
        <v>0</v>
      </c>
      <c r="E225" s="2">
        <f t="shared" si="11"/>
        <v>0</v>
      </c>
      <c r="F225" s="2">
        <f>IF(D225,MAX($F$1:F224)+1,0)</f>
        <v>0</v>
      </c>
      <c r="G225" s="2" t="str">
        <f>IFERROR(VLOOKUP(ROWS($B$2:B225),$A$1:$B$753,2,0),"")</f>
        <v/>
      </c>
    </row>
    <row r="226" spans="1:7" x14ac:dyDescent="0.25">
      <c r="A226" s="2">
        <f t="shared" si="9"/>
        <v>0</v>
      </c>
      <c r="B226" s="2" t="s">
        <v>252</v>
      </c>
      <c r="C226" s="2" t="e">
        <f>SEARCH($L$3,'Iran Cities'!B226)</f>
        <v>#VALUE!</v>
      </c>
      <c r="D226" s="2" t="b">
        <f t="shared" si="10"/>
        <v>0</v>
      </c>
      <c r="E226" s="2">
        <f t="shared" si="11"/>
        <v>0</v>
      </c>
      <c r="F226" s="2">
        <f>IF(D226,MAX($F$1:F225)+1,0)</f>
        <v>0</v>
      </c>
      <c r="G226" s="2" t="str">
        <f>IFERROR(VLOOKUP(ROWS($B$2:B226),$A$1:$B$753,2,0),"")</f>
        <v/>
      </c>
    </row>
    <row r="227" spans="1:7" x14ac:dyDescent="0.25">
      <c r="A227" s="2">
        <f t="shared" si="9"/>
        <v>0</v>
      </c>
      <c r="B227" s="2" t="s">
        <v>253</v>
      </c>
      <c r="C227" s="2" t="e">
        <f>SEARCH($L$3,'Iran Cities'!B227)</f>
        <v>#VALUE!</v>
      </c>
      <c r="D227" s="2" t="b">
        <f t="shared" si="10"/>
        <v>0</v>
      </c>
      <c r="E227" s="2">
        <f t="shared" si="11"/>
        <v>0</v>
      </c>
      <c r="F227" s="2">
        <f>IF(D227,MAX($F$1:F226)+1,0)</f>
        <v>0</v>
      </c>
      <c r="G227" s="2" t="str">
        <f>IFERROR(VLOOKUP(ROWS($B$2:B227),$A$1:$B$753,2,0),"")</f>
        <v/>
      </c>
    </row>
    <row r="228" spans="1:7" x14ac:dyDescent="0.25">
      <c r="A228" s="2">
        <f t="shared" si="9"/>
        <v>0</v>
      </c>
      <c r="B228" s="2" t="s">
        <v>254</v>
      </c>
      <c r="C228" s="2" t="e">
        <f>SEARCH($L$3,'Iran Cities'!B228)</f>
        <v>#VALUE!</v>
      </c>
      <c r="D228" s="2" t="b">
        <f t="shared" si="10"/>
        <v>0</v>
      </c>
      <c r="E228" s="2">
        <f t="shared" si="11"/>
        <v>0</v>
      </c>
      <c r="F228" s="2">
        <f>IF(D228,MAX($F$1:F227)+1,0)</f>
        <v>0</v>
      </c>
      <c r="G228" s="2" t="str">
        <f>IFERROR(VLOOKUP(ROWS($B$2:B228),$A$1:$B$753,2,0),"")</f>
        <v/>
      </c>
    </row>
    <row r="229" spans="1:7" x14ac:dyDescent="0.25">
      <c r="A229" s="2">
        <f t="shared" si="9"/>
        <v>0</v>
      </c>
      <c r="B229" s="2" t="s">
        <v>255</v>
      </c>
      <c r="C229" s="2" t="e">
        <f>SEARCH($L$3,'Iran Cities'!B229)</f>
        <v>#VALUE!</v>
      </c>
      <c r="D229" s="2" t="b">
        <f t="shared" si="10"/>
        <v>0</v>
      </c>
      <c r="E229" s="2">
        <f t="shared" si="11"/>
        <v>0</v>
      </c>
      <c r="F229" s="2">
        <f>IF(D229,MAX($F$1:F228)+1,0)</f>
        <v>0</v>
      </c>
      <c r="G229" s="2" t="str">
        <f>IFERROR(VLOOKUP(ROWS($B$2:B229),$A$1:$B$753,2,0),"")</f>
        <v/>
      </c>
    </row>
    <row r="230" spans="1:7" x14ac:dyDescent="0.25">
      <c r="A230" s="2">
        <f t="shared" si="9"/>
        <v>0</v>
      </c>
      <c r="B230" s="2" t="s">
        <v>49</v>
      </c>
      <c r="C230" s="2" t="e">
        <f>SEARCH($L$3,'Iran Cities'!B230)</f>
        <v>#VALUE!</v>
      </c>
      <c r="D230" s="2" t="b">
        <f t="shared" si="10"/>
        <v>0</v>
      </c>
      <c r="E230" s="2">
        <f t="shared" si="11"/>
        <v>0</v>
      </c>
      <c r="F230" s="2">
        <f>IF(D230,MAX($F$1:F229)+1,0)</f>
        <v>0</v>
      </c>
      <c r="G230" s="2" t="str">
        <f>IFERROR(VLOOKUP(ROWS($B$2:B230),$A$1:$B$753,2,0),"")</f>
        <v/>
      </c>
    </row>
    <row r="231" spans="1:7" x14ac:dyDescent="0.25">
      <c r="A231" s="2">
        <f t="shared" si="9"/>
        <v>0</v>
      </c>
      <c r="B231" s="2" t="s">
        <v>256</v>
      </c>
      <c r="C231" s="2" t="e">
        <f>SEARCH($L$3,'Iran Cities'!B231)</f>
        <v>#VALUE!</v>
      </c>
      <c r="D231" s="2" t="b">
        <f t="shared" si="10"/>
        <v>0</v>
      </c>
      <c r="E231" s="2">
        <f t="shared" si="11"/>
        <v>0</v>
      </c>
      <c r="F231" s="2">
        <f>IF(D231,MAX($F$1:F230)+1,0)</f>
        <v>0</v>
      </c>
      <c r="G231" s="2" t="str">
        <f>IFERROR(VLOOKUP(ROWS($B$2:B231),$A$1:$B$753,2,0),"")</f>
        <v/>
      </c>
    </row>
    <row r="232" spans="1:7" x14ac:dyDescent="0.25">
      <c r="A232" s="2">
        <f t="shared" si="9"/>
        <v>0</v>
      </c>
      <c r="B232" s="2" t="s">
        <v>257</v>
      </c>
      <c r="C232" s="2" t="e">
        <f>SEARCH($L$3,'Iran Cities'!B232)</f>
        <v>#VALUE!</v>
      </c>
      <c r="D232" s="2" t="b">
        <f t="shared" si="10"/>
        <v>0</v>
      </c>
      <c r="E232" s="2">
        <f t="shared" si="11"/>
        <v>0</v>
      </c>
      <c r="F232" s="2">
        <f>IF(D232,MAX($F$1:F231)+1,0)</f>
        <v>0</v>
      </c>
      <c r="G232" s="2" t="str">
        <f>IFERROR(VLOOKUP(ROWS($B$2:B232),$A$1:$B$753,2,0),"")</f>
        <v/>
      </c>
    </row>
    <row r="233" spans="1:7" x14ac:dyDescent="0.25">
      <c r="A233" s="2">
        <f t="shared" si="9"/>
        <v>0</v>
      </c>
      <c r="B233" s="2" t="s">
        <v>258</v>
      </c>
      <c r="C233" s="2" t="e">
        <f>SEARCH($L$3,'Iran Cities'!B233)</f>
        <v>#VALUE!</v>
      </c>
      <c r="D233" s="2" t="b">
        <f t="shared" si="10"/>
        <v>0</v>
      </c>
      <c r="E233" s="2">
        <f t="shared" si="11"/>
        <v>0</v>
      </c>
      <c r="F233" s="2">
        <f>IF(D233,MAX($F$1:F232)+1,0)</f>
        <v>0</v>
      </c>
      <c r="G233" s="2" t="str">
        <f>IFERROR(VLOOKUP(ROWS($B$2:B233),$A$1:$B$753,2,0),"")</f>
        <v/>
      </c>
    </row>
    <row r="234" spans="1:7" x14ac:dyDescent="0.25">
      <c r="A234" s="2">
        <f t="shared" si="9"/>
        <v>0</v>
      </c>
      <c r="B234" s="2" t="s">
        <v>259</v>
      </c>
      <c r="C234" s="2" t="e">
        <f>SEARCH($L$3,'Iran Cities'!B234)</f>
        <v>#VALUE!</v>
      </c>
      <c r="D234" s="2" t="b">
        <f t="shared" si="10"/>
        <v>0</v>
      </c>
      <c r="E234" s="2">
        <f t="shared" si="11"/>
        <v>0</v>
      </c>
      <c r="F234" s="2">
        <f>IF(D234,MAX($F$1:F233)+1,0)</f>
        <v>0</v>
      </c>
      <c r="G234" s="2" t="str">
        <f>IFERROR(VLOOKUP(ROWS($B$2:B234),$A$1:$B$753,2,0),"")</f>
        <v/>
      </c>
    </row>
    <row r="235" spans="1:7" x14ac:dyDescent="0.25">
      <c r="A235" s="2">
        <f t="shared" si="9"/>
        <v>0</v>
      </c>
      <c r="B235" s="2" t="s">
        <v>260</v>
      </c>
      <c r="C235" s="2" t="e">
        <f>SEARCH($L$3,'Iran Cities'!B235)</f>
        <v>#VALUE!</v>
      </c>
      <c r="D235" s="2" t="b">
        <f t="shared" si="10"/>
        <v>0</v>
      </c>
      <c r="E235" s="2">
        <f t="shared" si="11"/>
        <v>0</v>
      </c>
      <c r="F235" s="2">
        <f>IF(D235,MAX($F$1:F234)+1,0)</f>
        <v>0</v>
      </c>
      <c r="G235" s="2" t="str">
        <f>IFERROR(VLOOKUP(ROWS($B$2:B235),$A$1:$B$753,2,0),"")</f>
        <v/>
      </c>
    </row>
    <row r="236" spans="1:7" x14ac:dyDescent="0.25">
      <c r="A236" s="2">
        <f t="shared" si="9"/>
        <v>0</v>
      </c>
      <c r="B236" s="2" t="s">
        <v>261</v>
      </c>
      <c r="C236" s="2" t="e">
        <f>SEARCH($L$3,'Iran Cities'!B236)</f>
        <v>#VALUE!</v>
      </c>
      <c r="D236" s="2" t="b">
        <f t="shared" si="10"/>
        <v>0</v>
      </c>
      <c r="E236" s="2">
        <f t="shared" si="11"/>
        <v>0</v>
      </c>
      <c r="F236" s="2">
        <f>IF(D236,MAX($F$1:F235)+1,0)</f>
        <v>0</v>
      </c>
      <c r="G236" s="2" t="str">
        <f>IFERROR(VLOOKUP(ROWS($B$2:B236),$A$1:$B$753,2,0),"")</f>
        <v/>
      </c>
    </row>
    <row r="237" spans="1:7" x14ac:dyDescent="0.25">
      <c r="A237" s="2">
        <f t="shared" si="9"/>
        <v>0</v>
      </c>
      <c r="B237" s="2" t="s">
        <v>262</v>
      </c>
      <c r="C237" s="2" t="e">
        <f>SEARCH($L$3,'Iran Cities'!B237)</f>
        <v>#VALUE!</v>
      </c>
      <c r="D237" s="2" t="b">
        <f t="shared" si="10"/>
        <v>0</v>
      </c>
      <c r="E237" s="2">
        <f t="shared" si="11"/>
        <v>0</v>
      </c>
      <c r="F237" s="2">
        <f>IF(D237,MAX($F$1:F236)+1,0)</f>
        <v>0</v>
      </c>
      <c r="G237" s="2" t="str">
        <f>IFERROR(VLOOKUP(ROWS($B$2:B237),$A$1:$B$753,2,0),"")</f>
        <v/>
      </c>
    </row>
    <row r="238" spans="1:7" x14ac:dyDescent="0.25">
      <c r="A238" s="2">
        <f t="shared" si="9"/>
        <v>0</v>
      </c>
      <c r="B238" s="2" t="s">
        <v>263</v>
      </c>
      <c r="C238" s="2" t="e">
        <f>SEARCH($L$3,'Iran Cities'!B238)</f>
        <v>#VALUE!</v>
      </c>
      <c r="D238" s="2" t="b">
        <f t="shared" si="10"/>
        <v>0</v>
      </c>
      <c r="E238" s="2">
        <f t="shared" si="11"/>
        <v>0</v>
      </c>
      <c r="F238" s="2">
        <f>IF(D238,MAX($F$1:F237)+1,0)</f>
        <v>0</v>
      </c>
      <c r="G238" s="2" t="str">
        <f>IFERROR(VLOOKUP(ROWS($B$2:B238),$A$1:$B$753,2,0),"")</f>
        <v/>
      </c>
    </row>
    <row r="239" spans="1:7" x14ac:dyDescent="0.25">
      <c r="A239" s="2">
        <f t="shared" si="9"/>
        <v>0</v>
      </c>
      <c r="B239" s="2" t="s">
        <v>264</v>
      </c>
      <c r="C239" s="2" t="e">
        <f>SEARCH($L$3,'Iran Cities'!B239)</f>
        <v>#VALUE!</v>
      </c>
      <c r="D239" s="2" t="b">
        <f t="shared" si="10"/>
        <v>0</v>
      </c>
      <c r="E239" s="2">
        <f t="shared" si="11"/>
        <v>0</v>
      </c>
      <c r="F239" s="2">
        <f>IF(D239,MAX($F$1:F238)+1,0)</f>
        <v>0</v>
      </c>
      <c r="G239" s="2" t="str">
        <f>IFERROR(VLOOKUP(ROWS($B$2:B239),$A$1:$B$753,2,0),"")</f>
        <v/>
      </c>
    </row>
    <row r="240" spans="1:7" x14ac:dyDescent="0.25">
      <c r="A240" s="2">
        <f t="shared" si="9"/>
        <v>0</v>
      </c>
      <c r="B240" s="2" t="s">
        <v>265</v>
      </c>
      <c r="C240" s="2" t="e">
        <f>SEARCH($L$3,'Iran Cities'!B240)</f>
        <v>#VALUE!</v>
      </c>
      <c r="D240" s="2" t="b">
        <f t="shared" si="10"/>
        <v>0</v>
      </c>
      <c r="E240" s="2">
        <f t="shared" si="11"/>
        <v>0</v>
      </c>
      <c r="F240" s="2">
        <f>IF(D240,MAX($F$1:F239)+1,0)</f>
        <v>0</v>
      </c>
      <c r="G240" s="2" t="str">
        <f>IFERROR(VLOOKUP(ROWS($B$2:B240),$A$1:$B$753,2,0),"")</f>
        <v/>
      </c>
    </row>
    <row r="241" spans="1:7" x14ac:dyDescent="0.25">
      <c r="A241" s="2">
        <f t="shared" si="9"/>
        <v>0</v>
      </c>
      <c r="B241" s="2" t="s">
        <v>266</v>
      </c>
      <c r="C241" s="2" t="e">
        <f>SEARCH($L$3,'Iran Cities'!B241)</f>
        <v>#VALUE!</v>
      </c>
      <c r="D241" s="2" t="b">
        <f t="shared" si="10"/>
        <v>0</v>
      </c>
      <c r="E241" s="2">
        <f t="shared" si="11"/>
        <v>0</v>
      </c>
      <c r="F241" s="2">
        <f>IF(D241,MAX($F$1:F240)+1,0)</f>
        <v>0</v>
      </c>
      <c r="G241" s="2" t="str">
        <f>IFERROR(VLOOKUP(ROWS($B$2:B241),$A$1:$B$753,2,0),"")</f>
        <v/>
      </c>
    </row>
    <row r="242" spans="1:7" x14ac:dyDescent="0.25">
      <c r="A242" s="2">
        <f t="shared" si="9"/>
        <v>0</v>
      </c>
      <c r="B242" s="2" t="s">
        <v>267</v>
      </c>
      <c r="C242" s="2" t="e">
        <f>SEARCH($L$3,'Iran Cities'!B242)</f>
        <v>#VALUE!</v>
      </c>
      <c r="D242" s="2" t="b">
        <f t="shared" si="10"/>
        <v>0</v>
      </c>
      <c r="E242" s="2">
        <f t="shared" si="11"/>
        <v>0</v>
      </c>
      <c r="F242" s="2">
        <f>IF(D242,MAX($F$1:F241)+1,0)</f>
        <v>0</v>
      </c>
      <c r="G242" s="2" t="str">
        <f>IFERROR(VLOOKUP(ROWS($B$2:B242),$A$1:$B$753,2,0),"")</f>
        <v/>
      </c>
    </row>
    <row r="243" spans="1:7" x14ac:dyDescent="0.25">
      <c r="A243" s="2">
        <f t="shared" si="9"/>
        <v>0</v>
      </c>
      <c r="B243" s="2" t="s">
        <v>268</v>
      </c>
      <c r="C243" s="2" t="e">
        <f>SEARCH($L$3,'Iran Cities'!B243)</f>
        <v>#VALUE!</v>
      </c>
      <c r="D243" s="2" t="b">
        <f t="shared" si="10"/>
        <v>0</v>
      </c>
      <c r="E243" s="2">
        <f t="shared" si="11"/>
        <v>0</v>
      </c>
      <c r="F243" s="2">
        <f>IF(D243,MAX($F$1:F242)+1,0)</f>
        <v>0</v>
      </c>
      <c r="G243" s="2" t="str">
        <f>IFERROR(VLOOKUP(ROWS($B$2:B243),$A$1:$B$753,2,0),"")</f>
        <v/>
      </c>
    </row>
    <row r="244" spans="1:7" x14ac:dyDescent="0.25">
      <c r="A244" s="2">
        <f t="shared" si="9"/>
        <v>0</v>
      </c>
      <c r="B244" s="2" t="s">
        <v>269</v>
      </c>
      <c r="C244" s="2" t="e">
        <f>SEARCH($L$3,'Iran Cities'!B244)</f>
        <v>#VALUE!</v>
      </c>
      <c r="D244" s="2" t="b">
        <f t="shared" si="10"/>
        <v>0</v>
      </c>
      <c r="E244" s="2">
        <f t="shared" si="11"/>
        <v>0</v>
      </c>
      <c r="F244" s="2">
        <f>IF(D244,MAX($F$1:F243)+1,0)</f>
        <v>0</v>
      </c>
      <c r="G244" s="2" t="str">
        <f>IFERROR(VLOOKUP(ROWS($B$2:B244),$A$1:$B$753,2,0),"")</f>
        <v/>
      </c>
    </row>
    <row r="245" spans="1:7" x14ac:dyDescent="0.25">
      <c r="A245" s="2">
        <f t="shared" si="9"/>
        <v>0</v>
      </c>
      <c r="B245" s="2" t="s">
        <v>270</v>
      </c>
      <c r="C245" s="2" t="e">
        <f>SEARCH($L$3,'Iran Cities'!B245)</f>
        <v>#VALUE!</v>
      </c>
      <c r="D245" s="2" t="b">
        <f t="shared" si="10"/>
        <v>0</v>
      </c>
      <c r="E245" s="2">
        <f t="shared" si="11"/>
        <v>0</v>
      </c>
      <c r="F245" s="2">
        <f>IF(D245,MAX($F$1:F244)+1,0)</f>
        <v>0</v>
      </c>
      <c r="G245" s="2" t="str">
        <f>IFERROR(VLOOKUP(ROWS($B$2:B245),$A$1:$B$753,2,0),"")</f>
        <v/>
      </c>
    </row>
    <row r="246" spans="1:7" x14ac:dyDescent="0.25">
      <c r="A246" s="2">
        <f t="shared" si="9"/>
        <v>0</v>
      </c>
      <c r="B246" s="2" t="s">
        <v>271</v>
      </c>
      <c r="C246" s="2" t="e">
        <f>SEARCH($L$3,'Iran Cities'!B246)</f>
        <v>#VALUE!</v>
      </c>
      <c r="D246" s="2" t="b">
        <f t="shared" si="10"/>
        <v>0</v>
      </c>
      <c r="E246" s="2">
        <f t="shared" si="11"/>
        <v>0</v>
      </c>
      <c r="F246" s="2">
        <f>IF(D246,MAX($F$1:F245)+1,0)</f>
        <v>0</v>
      </c>
      <c r="G246" s="2" t="str">
        <f>IFERROR(VLOOKUP(ROWS($B$2:B246),$A$1:$B$753,2,0),"")</f>
        <v/>
      </c>
    </row>
    <row r="247" spans="1:7" x14ac:dyDescent="0.25">
      <c r="A247" s="2">
        <f t="shared" si="9"/>
        <v>0</v>
      </c>
      <c r="B247" s="2" t="s">
        <v>272</v>
      </c>
      <c r="C247" s="2" t="e">
        <f>SEARCH($L$3,'Iran Cities'!B247)</f>
        <v>#VALUE!</v>
      </c>
      <c r="D247" s="2" t="b">
        <f t="shared" si="10"/>
        <v>0</v>
      </c>
      <c r="E247" s="2">
        <f t="shared" si="11"/>
        <v>0</v>
      </c>
      <c r="F247" s="2">
        <f>IF(D247,MAX($F$1:F246)+1,0)</f>
        <v>0</v>
      </c>
      <c r="G247" s="2" t="str">
        <f>IFERROR(VLOOKUP(ROWS($B$2:B247),$A$1:$B$753,2,0),"")</f>
        <v/>
      </c>
    </row>
    <row r="248" spans="1:7" x14ac:dyDescent="0.25">
      <c r="A248" s="2">
        <f t="shared" si="9"/>
        <v>0</v>
      </c>
      <c r="B248" s="2" t="s">
        <v>273</v>
      </c>
      <c r="C248" s="2" t="e">
        <f>SEARCH($L$3,'Iran Cities'!B248)</f>
        <v>#VALUE!</v>
      </c>
      <c r="D248" s="2" t="b">
        <f t="shared" si="10"/>
        <v>0</v>
      </c>
      <c r="E248" s="2">
        <f t="shared" si="11"/>
        <v>0</v>
      </c>
      <c r="F248" s="2">
        <f>IF(D248,MAX($F$1:F247)+1,0)</f>
        <v>0</v>
      </c>
      <c r="G248" s="2" t="str">
        <f>IFERROR(VLOOKUP(ROWS($B$2:B248),$A$1:$B$753,2,0),"")</f>
        <v/>
      </c>
    </row>
    <row r="249" spans="1:7" x14ac:dyDescent="0.25">
      <c r="A249" s="2">
        <f t="shared" si="9"/>
        <v>0</v>
      </c>
      <c r="B249" s="2" t="s">
        <v>274</v>
      </c>
      <c r="C249" s="2" t="e">
        <f>SEARCH($L$3,'Iran Cities'!B249)</f>
        <v>#VALUE!</v>
      </c>
      <c r="D249" s="2" t="b">
        <f t="shared" si="10"/>
        <v>0</v>
      </c>
      <c r="E249" s="2">
        <f t="shared" si="11"/>
        <v>0</v>
      </c>
      <c r="F249" s="2">
        <f>IF(D249,MAX($F$1:F248)+1,0)</f>
        <v>0</v>
      </c>
      <c r="G249" s="2" t="str">
        <f>IFERROR(VLOOKUP(ROWS($B$2:B249),$A$1:$B$753,2,0),"")</f>
        <v/>
      </c>
    </row>
    <row r="250" spans="1:7" x14ac:dyDescent="0.25">
      <c r="A250" s="2">
        <f t="shared" si="9"/>
        <v>0</v>
      </c>
      <c r="B250" s="2" t="s">
        <v>275</v>
      </c>
      <c r="C250" s="2" t="e">
        <f>SEARCH($L$3,'Iran Cities'!B250)</f>
        <v>#VALUE!</v>
      </c>
      <c r="D250" s="2" t="b">
        <f t="shared" si="10"/>
        <v>0</v>
      </c>
      <c r="E250" s="2">
        <f t="shared" si="11"/>
        <v>0</v>
      </c>
      <c r="F250" s="2">
        <f>IF(D250,MAX($F$1:F249)+1,0)</f>
        <v>0</v>
      </c>
      <c r="G250" s="2" t="str">
        <f>IFERROR(VLOOKUP(ROWS($B$2:B250),$A$1:$B$753,2,0),"")</f>
        <v/>
      </c>
    </row>
    <row r="251" spans="1:7" x14ac:dyDescent="0.25">
      <c r="A251" s="2">
        <f t="shared" si="9"/>
        <v>0</v>
      </c>
      <c r="B251" s="2" t="s">
        <v>276</v>
      </c>
      <c r="C251" s="2" t="e">
        <f>SEARCH($L$3,'Iran Cities'!B251)</f>
        <v>#VALUE!</v>
      </c>
      <c r="D251" s="2" t="b">
        <f t="shared" si="10"/>
        <v>0</v>
      </c>
      <c r="E251" s="2">
        <f t="shared" si="11"/>
        <v>0</v>
      </c>
      <c r="F251" s="2">
        <f>IF(D251,MAX($F$1:F250)+1,0)</f>
        <v>0</v>
      </c>
      <c r="G251" s="2" t="str">
        <f>IFERROR(VLOOKUP(ROWS($B$2:B251),$A$1:$B$753,2,0),"")</f>
        <v/>
      </c>
    </row>
    <row r="252" spans="1:7" x14ac:dyDescent="0.25">
      <c r="A252" s="2">
        <f t="shared" si="9"/>
        <v>0</v>
      </c>
      <c r="B252" s="2" t="s">
        <v>277</v>
      </c>
      <c r="C252" s="2" t="e">
        <f>SEARCH($L$3,'Iran Cities'!B252)</f>
        <v>#VALUE!</v>
      </c>
      <c r="D252" s="2" t="b">
        <f t="shared" si="10"/>
        <v>0</v>
      </c>
      <c r="E252" s="2">
        <f t="shared" si="11"/>
        <v>0</v>
      </c>
      <c r="F252" s="2">
        <f>IF(D252,MAX($F$1:F251)+1,0)</f>
        <v>0</v>
      </c>
      <c r="G252" s="2" t="str">
        <f>IFERROR(VLOOKUP(ROWS($B$2:B252),$A$1:$B$753,2,0),"")</f>
        <v/>
      </c>
    </row>
    <row r="253" spans="1:7" x14ac:dyDescent="0.25">
      <c r="A253" s="2">
        <f t="shared" si="9"/>
        <v>0</v>
      </c>
      <c r="B253" s="2" t="s">
        <v>278</v>
      </c>
      <c r="C253" s="2" t="e">
        <f>SEARCH($L$3,'Iran Cities'!B253)</f>
        <v>#VALUE!</v>
      </c>
      <c r="D253" s="2" t="b">
        <f t="shared" si="10"/>
        <v>0</v>
      </c>
      <c r="E253" s="2">
        <f t="shared" si="11"/>
        <v>0</v>
      </c>
      <c r="F253" s="2">
        <f>IF(D253,MAX($F$1:F252)+1,0)</f>
        <v>0</v>
      </c>
      <c r="G253" s="2" t="str">
        <f>IFERROR(VLOOKUP(ROWS($B$2:B253),$A$1:$B$753,2,0),"")</f>
        <v/>
      </c>
    </row>
    <row r="254" spans="1:7" x14ac:dyDescent="0.25">
      <c r="A254" s="2">
        <f t="shared" si="9"/>
        <v>0</v>
      </c>
      <c r="B254" s="2" t="s">
        <v>279</v>
      </c>
      <c r="C254" s="2" t="e">
        <f>SEARCH($L$3,'Iran Cities'!B254)</f>
        <v>#VALUE!</v>
      </c>
      <c r="D254" s="2" t="b">
        <f t="shared" si="10"/>
        <v>0</v>
      </c>
      <c r="E254" s="2">
        <f t="shared" si="11"/>
        <v>0</v>
      </c>
      <c r="F254" s="2">
        <f>IF(D254,MAX($F$1:F253)+1,0)</f>
        <v>0</v>
      </c>
      <c r="G254" s="2" t="str">
        <f>IFERROR(VLOOKUP(ROWS($B$2:B254),$A$1:$B$753,2,0),"")</f>
        <v/>
      </c>
    </row>
    <row r="255" spans="1:7" x14ac:dyDescent="0.25">
      <c r="A255" s="2">
        <f t="shared" si="9"/>
        <v>0</v>
      </c>
      <c r="B255" s="2" t="s">
        <v>280</v>
      </c>
      <c r="C255" s="2" t="e">
        <f>SEARCH($L$3,'Iran Cities'!B255)</f>
        <v>#VALUE!</v>
      </c>
      <c r="D255" s="2" t="b">
        <f t="shared" si="10"/>
        <v>0</v>
      </c>
      <c r="E255" s="2">
        <f t="shared" si="11"/>
        <v>0</v>
      </c>
      <c r="F255" s="2">
        <f>IF(D255,MAX($F$1:F254)+1,0)</f>
        <v>0</v>
      </c>
      <c r="G255" s="2" t="str">
        <f>IFERROR(VLOOKUP(ROWS($B$2:B255),$A$1:$B$753,2,0),"")</f>
        <v/>
      </c>
    </row>
    <row r="256" spans="1:7" x14ac:dyDescent="0.25">
      <c r="A256" s="2">
        <f t="shared" si="9"/>
        <v>0</v>
      </c>
      <c r="B256" s="2" t="s">
        <v>281</v>
      </c>
      <c r="C256" s="2" t="e">
        <f>SEARCH($L$3,'Iran Cities'!B256)</f>
        <v>#VALUE!</v>
      </c>
      <c r="D256" s="2" t="b">
        <f t="shared" si="10"/>
        <v>0</v>
      </c>
      <c r="E256" s="2">
        <f t="shared" si="11"/>
        <v>0</v>
      </c>
      <c r="F256" s="2">
        <f>IF(D256,MAX($F$1:F255)+1,0)</f>
        <v>0</v>
      </c>
      <c r="G256" s="2" t="str">
        <f>IFERROR(VLOOKUP(ROWS($B$2:B256),$A$1:$B$753,2,0),"")</f>
        <v/>
      </c>
    </row>
    <row r="257" spans="1:7" x14ac:dyDescent="0.25">
      <c r="A257" s="2">
        <f t="shared" si="9"/>
        <v>0</v>
      </c>
      <c r="B257" s="2" t="s">
        <v>282</v>
      </c>
      <c r="C257" s="2" t="e">
        <f>SEARCH($L$3,'Iran Cities'!B257)</f>
        <v>#VALUE!</v>
      </c>
      <c r="D257" s="2" t="b">
        <f t="shared" si="10"/>
        <v>0</v>
      </c>
      <c r="E257" s="2">
        <f t="shared" si="11"/>
        <v>0</v>
      </c>
      <c r="F257" s="2">
        <f>IF(D257,MAX($F$1:F256)+1,0)</f>
        <v>0</v>
      </c>
      <c r="G257" s="2" t="str">
        <f>IFERROR(VLOOKUP(ROWS($B$2:B257),$A$1:$B$753,2,0),"")</f>
        <v/>
      </c>
    </row>
    <row r="258" spans="1:7" x14ac:dyDescent="0.25">
      <c r="A258" s="2">
        <f t="shared" si="9"/>
        <v>0</v>
      </c>
      <c r="B258" s="2" t="s">
        <v>283</v>
      </c>
      <c r="C258" s="2" t="e">
        <f>SEARCH($L$3,'Iran Cities'!B258)</f>
        <v>#VALUE!</v>
      </c>
      <c r="D258" s="2" t="b">
        <f t="shared" si="10"/>
        <v>0</v>
      </c>
      <c r="E258" s="2">
        <f t="shared" si="11"/>
        <v>0</v>
      </c>
      <c r="F258" s="2">
        <f>IF(D258,MAX($F$1:F257)+1,0)</f>
        <v>0</v>
      </c>
      <c r="G258" s="2" t="str">
        <f>IFERROR(VLOOKUP(ROWS($B$2:B258),$A$1:$B$753,2,0),"")</f>
        <v/>
      </c>
    </row>
    <row r="259" spans="1:7" x14ac:dyDescent="0.25">
      <c r="A259" s="2">
        <f t="shared" ref="A259:A322" si="12">F259</f>
        <v>0</v>
      </c>
      <c r="B259" s="2" t="s">
        <v>284</v>
      </c>
      <c r="C259" s="2" t="e">
        <f>SEARCH($L$3,'Iran Cities'!B259)</f>
        <v>#VALUE!</v>
      </c>
      <c r="D259" s="2" t="b">
        <f t="shared" ref="D259:D322" si="13">ISNUMBER(C259)</f>
        <v>0</v>
      </c>
      <c r="E259" s="2">
        <f t="shared" ref="E259:E322" si="14">IF(D259,1,0)</f>
        <v>0</v>
      </c>
      <c r="F259" s="2">
        <f>IF(D259,MAX($F$1:F258)+1,0)</f>
        <v>0</v>
      </c>
      <c r="G259" s="2" t="str">
        <f>IFERROR(VLOOKUP(ROWS($B$2:B259),$A$1:$B$753,2,0),"")</f>
        <v/>
      </c>
    </row>
    <row r="260" spans="1:7" x14ac:dyDescent="0.25">
      <c r="A260" s="2">
        <f t="shared" si="12"/>
        <v>0</v>
      </c>
      <c r="B260" s="2" t="s">
        <v>285</v>
      </c>
      <c r="C260" s="2" t="e">
        <f>SEARCH($L$3,'Iran Cities'!B260)</f>
        <v>#VALUE!</v>
      </c>
      <c r="D260" s="2" t="b">
        <f t="shared" si="13"/>
        <v>0</v>
      </c>
      <c r="E260" s="2">
        <f t="shared" si="14"/>
        <v>0</v>
      </c>
      <c r="F260" s="2">
        <f>IF(D260,MAX($F$1:F259)+1,0)</f>
        <v>0</v>
      </c>
      <c r="G260" s="2" t="str">
        <f>IFERROR(VLOOKUP(ROWS($B$2:B260),$A$1:$B$753,2,0),"")</f>
        <v/>
      </c>
    </row>
    <row r="261" spans="1:7" x14ac:dyDescent="0.25">
      <c r="A261" s="2">
        <f t="shared" si="12"/>
        <v>0</v>
      </c>
      <c r="B261" s="2" t="s">
        <v>286</v>
      </c>
      <c r="C261" s="2" t="e">
        <f>SEARCH($L$3,'Iran Cities'!B261)</f>
        <v>#VALUE!</v>
      </c>
      <c r="D261" s="2" t="b">
        <f t="shared" si="13"/>
        <v>0</v>
      </c>
      <c r="E261" s="2">
        <f t="shared" si="14"/>
        <v>0</v>
      </c>
      <c r="F261" s="2">
        <f>IF(D261,MAX($F$1:F260)+1,0)</f>
        <v>0</v>
      </c>
      <c r="G261" s="2" t="str">
        <f>IFERROR(VLOOKUP(ROWS($B$2:B261),$A$1:$B$753,2,0),"")</f>
        <v/>
      </c>
    </row>
    <row r="262" spans="1:7" x14ac:dyDescent="0.25">
      <c r="A262" s="2">
        <f t="shared" si="12"/>
        <v>0</v>
      </c>
      <c r="B262" s="2" t="s">
        <v>287</v>
      </c>
      <c r="C262" s="2" t="e">
        <f>SEARCH($L$3,'Iran Cities'!B262)</f>
        <v>#VALUE!</v>
      </c>
      <c r="D262" s="2" t="b">
        <f t="shared" si="13"/>
        <v>0</v>
      </c>
      <c r="E262" s="2">
        <f t="shared" si="14"/>
        <v>0</v>
      </c>
      <c r="F262" s="2">
        <f>IF(D262,MAX($F$1:F261)+1,0)</f>
        <v>0</v>
      </c>
      <c r="G262" s="2" t="str">
        <f>IFERROR(VLOOKUP(ROWS($B$2:B262),$A$1:$B$753,2,0),"")</f>
        <v/>
      </c>
    </row>
    <row r="263" spans="1:7" x14ac:dyDescent="0.25">
      <c r="A263" s="2">
        <f t="shared" si="12"/>
        <v>0</v>
      </c>
      <c r="B263" s="2" t="s">
        <v>288</v>
      </c>
      <c r="C263" s="2" t="e">
        <f>SEARCH($L$3,'Iran Cities'!B263)</f>
        <v>#VALUE!</v>
      </c>
      <c r="D263" s="2" t="b">
        <f t="shared" si="13"/>
        <v>0</v>
      </c>
      <c r="E263" s="2">
        <f t="shared" si="14"/>
        <v>0</v>
      </c>
      <c r="F263" s="2">
        <f>IF(D263,MAX($F$1:F262)+1,0)</f>
        <v>0</v>
      </c>
      <c r="G263" s="2" t="str">
        <f>IFERROR(VLOOKUP(ROWS($B$2:B263),$A$1:$B$753,2,0),"")</f>
        <v/>
      </c>
    </row>
    <row r="264" spans="1:7" x14ac:dyDescent="0.25">
      <c r="A264" s="2">
        <f t="shared" si="12"/>
        <v>0</v>
      </c>
      <c r="B264" s="2" t="s">
        <v>289</v>
      </c>
      <c r="C264" s="2" t="e">
        <f>SEARCH($L$3,'Iran Cities'!B264)</f>
        <v>#VALUE!</v>
      </c>
      <c r="D264" s="2" t="b">
        <f t="shared" si="13"/>
        <v>0</v>
      </c>
      <c r="E264" s="2">
        <f t="shared" si="14"/>
        <v>0</v>
      </c>
      <c r="F264" s="2">
        <f>IF(D264,MAX($F$1:F263)+1,0)</f>
        <v>0</v>
      </c>
      <c r="G264" s="2" t="str">
        <f>IFERROR(VLOOKUP(ROWS($B$2:B264),$A$1:$B$753,2,0),"")</f>
        <v/>
      </c>
    </row>
    <row r="265" spans="1:7" x14ac:dyDescent="0.25">
      <c r="A265" s="2">
        <f t="shared" si="12"/>
        <v>0</v>
      </c>
      <c r="B265" s="2" t="s">
        <v>290</v>
      </c>
      <c r="C265" s="2" t="e">
        <f>SEARCH($L$3,'Iran Cities'!B265)</f>
        <v>#VALUE!</v>
      </c>
      <c r="D265" s="2" t="b">
        <f t="shared" si="13"/>
        <v>0</v>
      </c>
      <c r="E265" s="2">
        <f t="shared" si="14"/>
        <v>0</v>
      </c>
      <c r="F265" s="2">
        <f>IF(D265,MAX($F$1:F264)+1,0)</f>
        <v>0</v>
      </c>
      <c r="G265" s="2" t="str">
        <f>IFERROR(VLOOKUP(ROWS($B$2:B265),$A$1:$B$753,2,0),"")</f>
        <v/>
      </c>
    </row>
    <row r="266" spans="1:7" x14ac:dyDescent="0.25">
      <c r="A266" s="2">
        <f t="shared" si="12"/>
        <v>0</v>
      </c>
      <c r="B266" s="2" t="s">
        <v>291</v>
      </c>
      <c r="C266" s="2" t="e">
        <f>SEARCH($L$3,'Iran Cities'!B266)</f>
        <v>#VALUE!</v>
      </c>
      <c r="D266" s="2" t="b">
        <f t="shared" si="13"/>
        <v>0</v>
      </c>
      <c r="E266" s="2">
        <f t="shared" si="14"/>
        <v>0</v>
      </c>
      <c r="F266" s="2">
        <f>IF(D266,MAX($F$1:F265)+1,0)</f>
        <v>0</v>
      </c>
      <c r="G266" s="2" t="str">
        <f>IFERROR(VLOOKUP(ROWS($B$2:B266),$A$1:$B$753,2,0),"")</f>
        <v/>
      </c>
    </row>
    <row r="267" spans="1:7" x14ac:dyDescent="0.25">
      <c r="A267" s="2">
        <f t="shared" si="12"/>
        <v>0</v>
      </c>
      <c r="B267" s="2" t="s">
        <v>292</v>
      </c>
      <c r="C267" s="2" t="e">
        <f>SEARCH($L$3,'Iran Cities'!B267)</f>
        <v>#VALUE!</v>
      </c>
      <c r="D267" s="2" t="b">
        <f t="shared" si="13"/>
        <v>0</v>
      </c>
      <c r="E267" s="2">
        <f t="shared" si="14"/>
        <v>0</v>
      </c>
      <c r="F267" s="2">
        <f>IF(D267,MAX($F$1:F266)+1,0)</f>
        <v>0</v>
      </c>
      <c r="G267" s="2" t="str">
        <f>IFERROR(VLOOKUP(ROWS($B$2:B267),$A$1:$B$753,2,0),"")</f>
        <v/>
      </c>
    </row>
    <row r="268" spans="1:7" x14ac:dyDescent="0.25">
      <c r="A268" s="2">
        <f t="shared" si="12"/>
        <v>0</v>
      </c>
      <c r="B268" s="2" t="s">
        <v>293</v>
      </c>
      <c r="C268" s="2" t="e">
        <f>SEARCH($L$3,'Iran Cities'!B268)</f>
        <v>#VALUE!</v>
      </c>
      <c r="D268" s="2" t="b">
        <f t="shared" si="13"/>
        <v>0</v>
      </c>
      <c r="E268" s="2">
        <f t="shared" si="14"/>
        <v>0</v>
      </c>
      <c r="F268" s="2">
        <f>IF(D268,MAX($F$1:F267)+1,0)</f>
        <v>0</v>
      </c>
      <c r="G268" s="2" t="str">
        <f>IFERROR(VLOOKUP(ROWS($B$2:B268),$A$1:$B$753,2,0),"")</f>
        <v/>
      </c>
    </row>
    <row r="269" spans="1:7" x14ac:dyDescent="0.25">
      <c r="A269" s="2">
        <f t="shared" si="12"/>
        <v>0</v>
      </c>
      <c r="B269" s="2" t="s">
        <v>294</v>
      </c>
      <c r="C269" s="2" t="e">
        <f>SEARCH($L$3,'Iran Cities'!B269)</f>
        <v>#VALUE!</v>
      </c>
      <c r="D269" s="2" t="b">
        <f t="shared" si="13"/>
        <v>0</v>
      </c>
      <c r="E269" s="2">
        <f t="shared" si="14"/>
        <v>0</v>
      </c>
      <c r="F269" s="2">
        <f>IF(D269,MAX($F$1:F268)+1,0)</f>
        <v>0</v>
      </c>
      <c r="G269" s="2" t="str">
        <f>IFERROR(VLOOKUP(ROWS($B$2:B269),$A$1:$B$753,2,0),"")</f>
        <v/>
      </c>
    </row>
    <row r="270" spans="1:7" x14ac:dyDescent="0.25">
      <c r="A270" s="2">
        <f t="shared" si="12"/>
        <v>0</v>
      </c>
      <c r="B270" s="2" t="s">
        <v>295</v>
      </c>
      <c r="C270" s="2" t="e">
        <f>SEARCH($L$3,'Iran Cities'!B270)</f>
        <v>#VALUE!</v>
      </c>
      <c r="D270" s="2" t="b">
        <f t="shared" si="13"/>
        <v>0</v>
      </c>
      <c r="E270" s="2">
        <f t="shared" si="14"/>
        <v>0</v>
      </c>
      <c r="F270" s="2">
        <f>IF(D270,MAX($F$1:F269)+1,0)</f>
        <v>0</v>
      </c>
      <c r="G270" s="2" t="str">
        <f>IFERROR(VLOOKUP(ROWS($B$2:B270),$A$1:$B$753,2,0),"")</f>
        <v/>
      </c>
    </row>
    <row r="271" spans="1:7" x14ac:dyDescent="0.25">
      <c r="A271" s="2">
        <f t="shared" si="12"/>
        <v>0</v>
      </c>
      <c r="B271" s="2" t="s">
        <v>296</v>
      </c>
      <c r="C271" s="2" t="e">
        <f>SEARCH($L$3,'Iran Cities'!B271)</f>
        <v>#VALUE!</v>
      </c>
      <c r="D271" s="2" t="b">
        <f t="shared" si="13"/>
        <v>0</v>
      </c>
      <c r="E271" s="2">
        <f t="shared" si="14"/>
        <v>0</v>
      </c>
      <c r="F271" s="2">
        <f>IF(D271,MAX($F$1:F270)+1,0)</f>
        <v>0</v>
      </c>
      <c r="G271" s="2" t="str">
        <f>IFERROR(VLOOKUP(ROWS($B$2:B271),$A$1:$B$753,2,0),"")</f>
        <v/>
      </c>
    </row>
    <row r="272" spans="1:7" x14ac:dyDescent="0.25">
      <c r="A272" s="2">
        <f t="shared" si="12"/>
        <v>0</v>
      </c>
      <c r="B272" s="2" t="s">
        <v>297</v>
      </c>
      <c r="C272" s="2" t="e">
        <f>SEARCH($L$3,'Iran Cities'!B272)</f>
        <v>#VALUE!</v>
      </c>
      <c r="D272" s="2" t="b">
        <f t="shared" si="13"/>
        <v>0</v>
      </c>
      <c r="E272" s="2">
        <f t="shared" si="14"/>
        <v>0</v>
      </c>
      <c r="F272" s="2">
        <f>IF(D272,MAX($F$1:F271)+1,0)</f>
        <v>0</v>
      </c>
      <c r="G272" s="2" t="str">
        <f>IFERROR(VLOOKUP(ROWS($B$2:B272),$A$1:$B$753,2,0),"")</f>
        <v/>
      </c>
    </row>
    <row r="273" spans="1:7" x14ac:dyDescent="0.25">
      <c r="A273" s="2">
        <f t="shared" si="12"/>
        <v>0</v>
      </c>
      <c r="B273" s="2" t="s">
        <v>298</v>
      </c>
      <c r="C273" s="2" t="e">
        <f>SEARCH($L$3,'Iran Cities'!B273)</f>
        <v>#VALUE!</v>
      </c>
      <c r="D273" s="2" t="b">
        <f t="shared" si="13"/>
        <v>0</v>
      </c>
      <c r="E273" s="2">
        <f t="shared" si="14"/>
        <v>0</v>
      </c>
      <c r="F273" s="2">
        <f>IF(D273,MAX($F$1:F272)+1,0)</f>
        <v>0</v>
      </c>
      <c r="G273" s="2" t="str">
        <f>IFERROR(VLOOKUP(ROWS($B$2:B273),$A$1:$B$753,2,0),"")</f>
        <v/>
      </c>
    </row>
    <row r="274" spans="1:7" x14ac:dyDescent="0.25">
      <c r="A274" s="2">
        <f t="shared" si="12"/>
        <v>0</v>
      </c>
      <c r="B274" s="2" t="s">
        <v>299</v>
      </c>
      <c r="C274" s="2" t="e">
        <f>SEARCH($L$3,'Iran Cities'!B274)</f>
        <v>#VALUE!</v>
      </c>
      <c r="D274" s="2" t="b">
        <f t="shared" si="13"/>
        <v>0</v>
      </c>
      <c r="E274" s="2">
        <f t="shared" si="14"/>
        <v>0</v>
      </c>
      <c r="F274" s="2">
        <f>IF(D274,MAX($F$1:F273)+1,0)</f>
        <v>0</v>
      </c>
      <c r="G274" s="2" t="str">
        <f>IFERROR(VLOOKUP(ROWS($B$2:B274),$A$1:$B$753,2,0),"")</f>
        <v/>
      </c>
    </row>
    <row r="275" spans="1:7" x14ac:dyDescent="0.25">
      <c r="A275" s="2">
        <f t="shared" si="12"/>
        <v>0</v>
      </c>
      <c r="B275" s="2" t="s">
        <v>300</v>
      </c>
      <c r="C275" s="2" t="e">
        <f>SEARCH($L$3,'Iran Cities'!B275)</f>
        <v>#VALUE!</v>
      </c>
      <c r="D275" s="2" t="b">
        <f t="shared" si="13"/>
        <v>0</v>
      </c>
      <c r="E275" s="2">
        <f t="shared" si="14"/>
        <v>0</v>
      </c>
      <c r="F275" s="2">
        <f>IF(D275,MAX($F$1:F274)+1,0)</f>
        <v>0</v>
      </c>
      <c r="G275" s="2" t="str">
        <f>IFERROR(VLOOKUP(ROWS($B$2:B275),$A$1:$B$753,2,0),"")</f>
        <v/>
      </c>
    </row>
    <row r="276" spans="1:7" x14ac:dyDescent="0.25">
      <c r="A276" s="2">
        <f t="shared" si="12"/>
        <v>0</v>
      </c>
      <c r="B276" s="2" t="s">
        <v>301</v>
      </c>
      <c r="C276" s="2" t="e">
        <f>SEARCH($L$3,'Iran Cities'!B276)</f>
        <v>#VALUE!</v>
      </c>
      <c r="D276" s="2" t="b">
        <f t="shared" si="13"/>
        <v>0</v>
      </c>
      <c r="E276" s="2">
        <f t="shared" si="14"/>
        <v>0</v>
      </c>
      <c r="F276" s="2">
        <f>IF(D276,MAX($F$1:F275)+1,0)</f>
        <v>0</v>
      </c>
      <c r="G276" s="2" t="str">
        <f>IFERROR(VLOOKUP(ROWS($B$2:B276),$A$1:$B$753,2,0),"")</f>
        <v/>
      </c>
    </row>
    <row r="277" spans="1:7" x14ac:dyDescent="0.25">
      <c r="A277" s="2">
        <f t="shared" si="12"/>
        <v>0</v>
      </c>
      <c r="B277" s="2" t="s">
        <v>302</v>
      </c>
      <c r="C277" s="2" t="e">
        <f>SEARCH($L$3,'Iran Cities'!B277)</f>
        <v>#VALUE!</v>
      </c>
      <c r="D277" s="2" t="b">
        <f t="shared" si="13"/>
        <v>0</v>
      </c>
      <c r="E277" s="2">
        <f t="shared" si="14"/>
        <v>0</v>
      </c>
      <c r="F277" s="2">
        <f>IF(D277,MAX($F$1:F276)+1,0)</f>
        <v>0</v>
      </c>
      <c r="G277" s="2" t="str">
        <f>IFERROR(VLOOKUP(ROWS($B$2:B277),$A$1:$B$753,2,0),"")</f>
        <v/>
      </c>
    </row>
    <row r="278" spans="1:7" x14ac:dyDescent="0.25">
      <c r="A278" s="2">
        <f t="shared" si="12"/>
        <v>0</v>
      </c>
      <c r="B278" s="2" t="s">
        <v>303</v>
      </c>
      <c r="C278" s="2" t="e">
        <f>SEARCH($L$3,'Iran Cities'!B278)</f>
        <v>#VALUE!</v>
      </c>
      <c r="D278" s="2" t="b">
        <f t="shared" si="13"/>
        <v>0</v>
      </c>
      <c r="E278" s="2">
        <f t="shared" si="14"/>
        <v>0</v>
      </c>
      <c r="F278" s="2">
        <f>IF(D278,MAX($F$1:F277)+1,0)</f>
        <v>0</v>
      </c>
      <c r="G278" s="2" t="str">
        <f>IFERROR(VLOOKUP(ROWS($B$2:B278),$A$1:$B$753,2,0),"")</f>
        <v/>
      </c>
    </row>
    <row r="279" spans="1:7" x14ac:dyDescent="0.25">
      <c r="A279" s="2">
        <f t="shared" si="12"/>
        <v>0</v>
      </c>
      <c r="B279" s="2" t="s">
        <v>304</v>
      </c>
      <c r="C279" s="2" t="e">
        <f>SEARCH($L$3,'Iran Cities'!B279)</f>
        <v>#VALUE!</v>
      </c>
      <c r="D279" s="2" t="b">
        <f t="shared" si="13"/>
        <v>0</v>
      </c>
      <c r="E279" s="2">
        <f t="shared" si="14"/>
        <v>0</v>
      </c>
      <c r="F279" s="2">
        <f>IF(D279,MAX($F$1:F278)+1,0)</f>
        <v>0</v>
      </c>
      <c r="G279" s="2" t="str">
        <f>IFERROR(VLOOKUP(ROWS($B$2:B279),$A$1:$B$753,2,0),"")</f>
        <v/>
      </c>
    </row>
    <row r="280" spans="1:7" x14ac:dyDescent="0.25">
      <c r="A280" s="2">
        <f t="shared" si="12"/>
        <v>0</v>
      </c>
      <c r="B280" s="2" t="s">
        <v>305</v>
      </c>
      <c r="C280" s="2" t="e">
        <f>SEARCH($L$3,'Iran Cities'!B280)</f>
        <v>#VALUE!</v>
      </c>
      <c r="D280" s="2" t="b">
        <f t="shared" si="13"/>
        <v>0</v>
      </c>
      <c r="E280" s="2">
        <f t="shared" si="14"/>
        <v>0</v>
      </c>
      <c r="F280" s="2">
        <f>IF(D280,MAX($F$1:F279)+1,0)</f>
        <v>0</v>
      </c>
      <c r="G280" s="2" t="str">
        <f>IFERROR(VLOOKUP(ROWS($B$2:B280),$A$1:$B$753,2,0),"")</f>
        <v/>
      </c>
    </row>
    <row r="281" spans="1:7" x14ac:dyDescent="0.25">
      <c r="A281" s="2">
        <f t="shared" si="12"/>
        <v>0</v>
      </c>
      <c r="B281" s="2" t="s">
        <v>306</v>
      </c>
      <c r="C281" s="2" t="e">
        <f>SEARCH($L$3,'Iran Cities'!B281)</f>
        <v>#VALUE!</v>
      </c>
      <c r="D281" s="2" t="b">
        <f t="shared" si="13"/>
        <v>0</v>
      </c>
      <c r="E281" s="2">
        <f t="shared" si="14"/>
        <v>0</v>
      </c>
      <c r="F281" s="2">
        <f>IF(D281,MAX($F$1:F280)+1,0)</f>
        <v>0</v>
      </c>
      <c r="G281" s="2" t="str">
        <f>IFERROR(VLOOKUP(ROWS($B$2:B281),$A$1:$B$753,2,0),"")</f>
        <v/>
      </c>
    </row>
    <row r="282" spans="1:7" x14ac:dyDescent="0.25">
      <c r="A282" s="2">
        <f t="shared" si="12"/>
        <v>0</v>
      </c>
      <c r="B282" s="2" t="s">
        <v>307</v>
      </c>
      <c r="C282" s="2" t="e">
        <f>SEARCH($L$3,'Iran Cities'!B282)</f>
        <v>#VALUE!</v>
      </c>
      <c r="D282" s="2" t="b">
        <f t="shared" si="13"/>
        <v>0</v>
      </c>
      <c r="E282" s="2">
        <f t="shared" si="14"/>
        <v>0</v>
      </c>
      <c r="F282" s="2">
        <f>IF(D282,MAX($F$1:F281)+1,0)</f>
        <v>0</v>
      </c>
      <c r="G282" s="2" t="str">
        <f>IFERROR(VLOOKUP(ROWS($B$2:B282),$A$1:$B$753,2,0),"")</f>
        <v/>
      </c>
    </row>
    <row r="283" spans="1:7" x14ac:dyDescent="0.25">
      <c r="A283" s="2">
        <f t="shared" si="12"/>
        <v>0</v>
      </c>
      <c r="B283" s="2" t="s">
        <v>308</v>
      </c>
      <c r="C283" s="2" t="e">
        <f>SEARCH($L$3,'Iran Cities'!B283)</f>
        <v>#VALUE!</v>
      </c>
      <c r="D283" s="2" t="b">
        <f t="shared" si="13"/>
        <v>0</v>
      </c>
      <c r="E283" s="2">
        <f t="shared" si="14"/>
        <v>0</v>
      </c>
      <c r="F283" s="2">
        <f>IF(D283,MAX($F$1:F282)+1,0)</f>
        <v>0</v>
      </c>
      <c r="G283" s="2" t="str">
        <f>IFERROR(VLOOKUP(ROWS($B$2:B283),$A$1:$B$753,2,0),"")</f>
        <v/>
      </c>
    </row>
    <row r="284" spans="1:7" x14ac:dyDescent="0.25">
      <c r="A284" s="2">
        <f t="shared" si="12"/>
        <v>0</v>
      </c>
      <c r="B284" s="2" t="s">
        <v>309</v>
      </c>
      <c r="C284" s="2" t="e">
        <f>SEARCH($L$3,'Iran Cities'!B284)</f>
        <v>#VALUE!</v>
      </c>
      <c r="D284" s="2" t="b">
        <f t="shared" si="13"/>
        <v>0</v>
      </c>
      <c r="E284" s="2">
        <f t="shared" si="14"/>
        <v>0</v>
      </c>
      <c r="F284" s="2">
        <f>IF(D284,MAX($F$1:F283)+1,0)</f>
        <v>0</v>
      </c>
      <c r="G284" s="2" t="str">
        <f>IFERROR(VLOOKUP(ROWS($B$2:B284),$A$1:$B$753,2,0),"")</f>
        <v/>
      </c>
    </row>
    <row r="285" spans="1:7" x14ac:dyDescent="0.25">
      <c r="A285" s="2">
        <f t="shared" si="12"/>
        <v>0</v>
      </c>
      <c r="B285" s="2" t="s">
        <v>310</v>
      </c>
      <c r="C285" s="2" t="e">
        <f>SEARCH($L$3,'Iran Cities'!B285)</f>
        <v>#VALUE!</v>
      </c>
      <c r="D285" s="2" t="b">
        <f t="shared" si="13"/>
        <v>0</v>
      </c>
      <c r="E285" s="2">
        <f t="shared" si="14"/>
        <v>0</v>
      </c>
      <c r="F285" s="2">
        <f>IF(D285,MAX($F$1:F284)+1,0)</f>
        <v>0</v>
      </c>
      <c r="G285" s="2" t="str">
        <f>IFERROR(VLOOKUP(ROWS($B$2:B285),$A$1:$B$753,2,0),"")</f>
        <v/>
      </c>
    </row>
    <row r="286" spans="1:7" x14ac:dyDescent="0.25">
      <c r="A286" s="2">
        <f t="shared" si="12"/>
        <v>0</v>
      </c>
      <c r="B286" s="2" t="s">
        <v>311</v>
      </c>
      <c r="C286" s="2" t="e">
        <f>SEARCH($L$3,'Iran Cities'!B286)</f>
        <v>#VALUE!</v>
      </c>
      <c r="D286" s="2" t="b">
        <f t="shared" si="13"/>
        <v>0</v>
      </c>
      <c r="E286" s="2">
        <f t="shared" si="14"/>
        <v>0</v>
      </c>
      <c r="F286" s="2">
        <f>IF(D286,MAX($F$1:F285)+1,0)</f>
        <v>0</v>
      </c>
      <c r="G286" s="2" t="str">
        <f>IFERROR(VLOOKUP(ROWS($B$2:B286),$A$1:$B$753,2,0),"")</f>
        <v/>
      </c>
    </row>
    <row r="287" spans="1:7" x14ac:dyDescent="0.25">
      <c r="A287" s="2">
        <f t="shared" si="12"/>
        <v>0</v>
      </c>
      <c r="B287" s="2" t="s">
        <v>312</v>
      </c>
      <c r="C287" s="2" t="e">
        <f>SEARCH($L$3,'Iran Cities'!B287)</f>
        <v>#VALUE!</v>
      </c>
      <c r="D287" s="2" t="b">
        <f t="shared" si="13"/>
        <v>0</v>
      </c>
      <c r="E287" s="2">
        <f t="shared" si="14"/>
        <v>0</v>
      </c>
      <c r="F287" s="2">
        <f>IF(D287,MAX($F$1:F286)+1,0)</f>
        <v>0</v>
      </c>
      <c r="G287" s="2" t="str">
        <f>IFERROR(VLOOKUP(ROWS($B$2:B287),$A$1:$B$753,2,0),"")</f>
        <v/>
      </c>
    </row>
    <row r="288" spans="1:7" x14ac:dyDescent="0.25">
      <c r="A288" s="2">
        <f t="shared" si="12"/>
        <v>0</v>
      </c>
      <c r="B288" s="2" t="s">
        <v>313</v>
      </c>
      <c r="C288" s="2" t="e">
        <f>SEARCH($L$3,'Iran Cities'!B288)</f>
        <v>#VALUE!</v>
      </c>
      <c r="D288" s="2" t="b">
        <f t="shared" si="13"/>
        <v>0</v>
      </c>
      <c r="E288" s="2">
        <f t="shared" si="14"/>
        <v>0</v>
      </c>
      <c r="F288" s="2">
        <f>IF(D288,MAX($F$1:F287)+1,0)</f>
        <v>0</v>
      </c>
      <c r="G288" s="2" t="str">
        <f>IFERROR(VLOOKUP(ROWS($B$2:B288),$A$1:$B$753,2,0),"")</f>
        <v/>
      </c>
    </row>
    <row r="289" spans="1:7" x14ac:dyDescent="0.25">
      <c r="A289" s="2">
        <f t="shared" si="12"/>
        <v>0</v>
      </c>
      <c r="B289" s="2" t="s">
        <v>314</v>
      </c>
      <c r="C289" s="2" t="e">
        <f>SEARCH($L$3,'Iran Cities'!B289)</f>
        <v>#VALUE!</v>
      </c>
      <c r="D289" s="2" t="b">
        <f t="shared" si="13"/>
        <v>0</v>
      </c>
      <c r="E289" s="2">
        <f t="shared" si="14"/>
        <v>0</v>
      </c>
      <c r="F289" s="2">
        <f>IF(D289,MAX($F$1:F288)+1,0)</f>
        <v>0</v>
      </c>
      <c r="G289" s="2" t="str">
        <f>IFERROR(VLOOKUP(ROWS($B$2:B289),$A$1:$B$753,2,0),"")</f>
        <v/>
      </c>
    </row>
    <row r="290" spans="1:7" x14ac:dyDescent="0.25">
      <c r="A290" s="2">
        <f t="shared" si="12"/>
        <v>0</v>
      </c>
      <c r="B290" s="2" t="s">
        <v>315</v>
      </c>
      <c r="C290" s="2" t="e">
        <f>SEARCH($L$3,'Iran Cities'!B290)</f>
        <v>#VALUE!</v>
      </c>
      <c r="D290" s="2" t="b">
        <f t="shared" si="13"/>
        <v>0</v>
      </c>
      <c r="E290" s="2">
        <f t="shared" si="14"/>
        <v>0</v>
      </c>
      <c r="F290" s="2">
        <f>IF(D290,MAX($F$1:F289)+1,0)</f>
        <v>0</v>
      </c>
      <c r="G290" s="2" t="str">
        <f>IFERROR(VLOOKUP(ROWS($B$2:B290),$A$1:$B$753,2,0),"")</f>
        <v/>
      </c>
    </row>
    <row r="291" spans="1:7" x14ac:dyDescent="0.25">
      <c r="A291" s="2">
        <f t="shared" si="12"/>
        <v>0</v>
      </c>
      <c r="B291" s="2" t="s">
        <v>316</v>
      </c>
      <c r="C291" s="2" t="e">
        <f>SEARCH($L$3,'Iran Cities'!B291)</f>
        <v>#VALUE!</v>
      </c>
      <c r="D291" s="2" t="b">
        <f t="shared" si="13"/>
        <v>0</v>
      </c>
      <c r="E291" s="2">
        <f t="shared" si="14"/>
        <v>0</v>
      </c>
      <c r="F291" s="2">
        <f>IF(D291,MAX($F$1:F290)+1,0)</f>
        <v>0</v>
      </c>
      <c r="G291" s="2" t="str">
        <f>IFERROR(VLOOKUP(ROWS($B$2:B291),$A$1:$B$753,2,0),"")</f>
        <v/>
      </c>
    </row>
    <row r="292" spans="1:7" x14ac:dyDescent="0.25">
      <c r="A292" s="2">
        <f t="shared" si="12"/>
        <v>0</v>
      </c>
      <c r="B292" s="2" t="s">
        <v>317</v>
      </c>
      <c r="C292" s="2" t="e">
        <f>SEARCH($L$3,'Iran Cities'!B292)</f>
        <v>#VALUE!</v>
      </c>
      <c r="D292" s="2" t="b">
        <f t="shared" si="13"/>
        <v>0</v>
      </c>
      <c r="E292" s="2">
        <f t="shared" si="14"/>
        <v>0</v>
      </c>
      <c r="F292" s="2">
        <f>IF(D292,MAX($F$1:F291)+1,0)</f>
        <v>0</v>
      </c>
      <c r="G292" s="2" t="str">
        <f>IFERROR(VLOOKUP(ROWS($B$2:B292),$A$1:$B$753,2,0),"")</f>
        <v/>
      </c>
    </row>
    <row r="293" spans="1:7" x14ac:dyDescent="0.25">
      <c r="A293" s="2">
        <f t="shared" si="12"/>
        <v>0</v>
      </c>
      <c r="B293" s="2" t="s">
        <v>318</v>
      </c>
      <c r="C293" s="2" t="e">
        <f>SEARCH($L$3,'Iran Cities'!B293)</f>
        <v>#VALUE!</v>
      </c>
      <c r="D293" s="2" t="b">
        <f t="shared" si="13"/>
        <v>0</v>
      </c>
      <c r="E293" s="2">
        <f t="shared" si="14"/>
        <v>0</v>
      </c>
      <c r="F293" s="2">
        <f>IF(D293,MAX($F$1:F292)+1,0)</f>
        <v>0</v>
      </c>
      <c r="G293" s="2" t="str">
        <f>IFERROR(VLOOKUP(ROWS($B$2:B293),$A$1:$B$753,2,0),"")</f>
        <v/>
      </c>
    </row>
    <row r="294" spans="1:7" x14ac:dyDescent="0.25">
      <c r="A294" s="2">
        <f t="shared" si="12"/>
        <v>0</v>
      </c>
      <c r="B294" s="2" t="s">
        <v>319</v>
      </c>
      <c r="C294" s="2" t="e">
        <f>SEARCH($L$3,'Iran Cities'!B294)</f>
        <v>#VALUE!</v>
      </c>
      <c r="D294" s="2" t="b">
        <f t="shared" si="13"/>
        <v>0</v>
      </c>
      <c r="E294" s="2">
        <f t="shared" si="14"/>
        <v>0</v>
      </c>
      <c r="F294" s="2">
        <f>IF(D294,MAX($F$1:F293)+1,0)</f>
        <v>0</v>
      </c>
      <c r="G294" s="2" t="str">
        <f>IFERROR(VLOOKUP(ROWS($B$2:B294),$A$1:$B$753,2,0),"")</f>
        <v/>
      </c>
    </row>
    <row r="295" spans="1:7" x14ac:dyDescent="0.25">
      <c r="A295" s="2">
        <f t="shared" si="12"/>
        <v>0</v>
      </c>
      <c r="B295" s="2" t="s">
        <v>320</v>
      </c>
      <c r="C295" s="2" t="e">
        <f>SEARCH($L$3,'Iran Cities'!B295)</f>
        <v>#VALUE!</v>
      </c>
      <c r="D295" s="2" t="b">
        <f t="shared" si="13"/>
        <v>0</v>
      </c>
      <c r="E295" s="2">
        <f t="shared" si="14"/>
        <v>0</v>
      </c>
      <c r="F295" s="2">
        <f>IF(D295,MAX($F$1:F294)+1,0)</f>
        <v>0</v>
      </c>
      <c r="G295" s="2" t="str">
        <f>IFERROR(VLOOKUP(ROWS($B$2:B295),$A$1:$B$753,2,0),"")</f>
        <v/>
      </c>
    </row>
    <row r="296" spans="1:7" x14ac:dyDescent="0.25">
      <c r="A296" s="2">
        <f t="shared" si="12"/>
        <v>0</v>
      </c>
      <c r="B296" s="2" t="s">
        <v>321</v>
      </c>
      <c r="C296" s="2" t="e">
        <f>SEARCH($L$3,'Iran Cities'!B296)</f>
        <v>#VALUE!</v>
      </c>
      <c r="D296" s="2" t="b">
        <f t="shared" si="13"/>
        <v>0</v>
      </c>
      <c r="E296" s="2">
        <f t="shared" si="14"/>
        <v>0</v>
      </c>
      <c r="F296" s="2">
        <f>IF(D296,MAX($F$1:F295)+1,0)</f>
        <v>0</v>
      </c>
      <c r="G296" s="2" t="str">
        <f>IFERROR(VLOOKUP(ROWS($B$2:B296),$A$1:$B$753,2,0),"")</f>
        <v/>
      </c>
    </row>
    <row r="297" spans="1:7" x14ac:dyDescent="0.25">
      <c r="A297" s="2">
        <f t="shared" si="12"/>
        <v>0</v>
      </c>
      <c r="B297" s="2" t="s">
        <v>322</v>
      </c>
      <c r="C297" s="2" t="e">
        <f>SEARCH($L$3,'Iran Cities'!B297)</f>
        <v>#VALUE!</v>
      </c>
      <c r="D297" s="2" t="b">
        <f t="shared" si="13"/>
        <v>0</v>
      </c>
      <c r="E297" s="2">
        <f t="shared" si="14"/>
        <v>0</v>
      </c>
      <c r="F297" s="2">
        <f>IF(D297,MAX($F$1:F296)+1,0)</f>
        <v>0</v>
      </c>
      <c r="G297" s="2" t="str">
        <f>IFERROR(VLOOKUP(ROWS($B$2:B297),$A$1:$B$753,2,0),"")</f>
        <v/>
      </c>
    </row>
    <row r="298" spans="1:7" x14ac:dyDescent="0.25">
      <c r="A298" s="2">
        <f t="shared" si="12"/>
        <v>0</v>
      </c>
      <c r="B298" s="2" t="s">
        <v>323</v>
      </c>
      <c r="C298" s="2" t="e">
        <f>SEARCH($L$3,'Iran Cities'!B298)</f>
        <v>#VALUE!</v>
      </c>
      <c r="D298" s="2" t="b">
        <f t="shared" si="13"/>
        <v>0</v>
      </c>
      <c r="E298" s="2">
        <f t="shared" si="14"/>
        <v>0</v>
      </c>
      <c r="F298" s="2">
        <f>IF(D298,MAX($F$1:F297)+1,0)</f>
        <v>0</v>
      </c>
      <c r="G298" s="2" t="str">
        <f>IFERROR(VLOOKUP(ROWS($B$2:B298),$A$1:$B$753,2,0),"")</f>
        <v/>
      </c>
    </row>
    <row r="299" spans="1:7" x14ac:dyDescent="0.25">
      <c r="A299" s="2">
        <f t="shared" si="12"/>
        <v>0</v>
      </c>
      <c r="B299" s="2" t="s">
        <v>324</v>
      </c>
      <c r="C299" s="2" t="e">
        <f>SEARCH($L$3,'Iran Cities'!B299)</f>
        <v>#VALUE!</v>
      </c>
      <c r="D299" s="2" t="b">
        <f t="shared" si="13"/>
        <v>0</v>
      </c>
      <c r="E299" s="2">
        <f t="shared" si="14"/>
        <v>0</v>
      </c>
      <c r="F299" s="2">
        <f>IF(D299,MAX($F$1:F298)+1,0)</f>
        <v>0</v>
      </c>
      <c r="G299" s="2" t="str">
        <f>IFERROR(VLOOKUP(ROWS($B$2:B299),$A$1:$B$753,2,0),"")</f>
        <v/>
      </c>
    </row>
    <row r="300" spans="1:7" x14ac:dyDescent="0.25">
      <c r="A300" s="2">
        <f t="shared" si="12"/>
        <v>0</v>
      </c>
      <c r="B300" s="2" t="s">
        <v>325</v>
      </c>
      <c r="C300" s="2" t="e">
        <f>SEARCH($L$3,'Iran Cities'!B300)</f>
        <v>#VALUE!</v>
      </c>
      <c r="D300" s="2" t="b">
        <f t="shared" si="13"/>
        <v>0</v>
      </c>
      <c r="E300" s="2">
        <f t="shared" si="14"/>
        <v>0</v>
      </c>
      <c r="F300" s="2">
        <f>IF(D300,MAX($F$1:F299)+1,0)</f>
        <v>0</v>
      </c>
      <c r="G300" s="2" t="str">
        <f>IFERROR(VLOOKUP(ROWS($B$2:B300),$A$1:$B$753,2,0),"")</f>
        <v/>
      </c>
    </row>
    <row r="301" spans="1:7" x14ac:dyDescent="0.25">
      <c r="A301" s="2">
        <f t="shared" si="12"/>
        <v>0</v>
      </c>
      <c r="B301" s="2" t="s">
        <v>326</v>
      </c>
      <c r="C301" s="2" t="e">
        <f>SEARCH($L$3,'Iran Cities'!B301)</f>
        <v>#VALUE!</v>
      </c>
      <c r="D301" s="2" t="b">
        <f t="shared" si="13"/>
        <v>0</v>
      </c>
      <c r="E301" s="2">
        <f t="shared" si="14"/>
        <v>0</v>
      </c>
      <c r="F301" s="2">
        <f>IF(D301,MAX($F$1:F300)+1,0)</f>
        <v>0</v>
      </c>
      <c r="G301" s="2" t="str">
        <f>IFERROR(VLOOKUP(ROWS($B$2:B301),$A$1:$B$753,2,0),"")</f>
        <v/>
      </c>
    </row>
    <row r="302" spans="1:7" x14ac:dyDescent="0.25">
      <c r="A302" s="2">
        <f t="shared" si="12"/>
        <v>0</v>
      </c>
      <c r="B302" s="2" t="s">
        <v>327</v>
      </c>
      <c r="C302" s="2" t="e">
        <f>SEARCH($L$3,'Iran Cities'!B302)</f>
        <v>#VALUE!</v>
      </c>
      <c r="D302" s="2" t="b">
        <f t="shared" si="13"/>
        <v>0</v>
      </c>
      <c r="E302" s="2">
        <f t="shared" si="14"/>
        <v>0</v>
      </c>
      <c r="F302" s="2">
        <f>IF(D302,MAX($F$1:F301)+1,0)</f>
        <v>0</v>
      </c>
      <c r="G302" s="2" t="str">
        <f>IFERROR(VLOOKUP(ROWS($B$2:B302),$A$1:$B$753,2,0),"")</f>
        <v/>
      </c>
    </row>
    <row r="303" spans="1:7" x14ac:dyDescent="0.25">
      <c r="A303" s="2">
        <f t="shared" si="12"/>
        <v>0</v>
      </c>
      <c r="B303" s="2" t="s">
        <v>328</v>
      </c>
      <c r="C303" s="2" t="e">
        <f>SEARCH($L$3,'Iran Cities'!B303)</f>
        <v>#VALUE!</v>
      </c>
      <c r="D303" s="2" t="b">
        <f t="shared" si="13"/>
        <v>0</v>
      </c>
      <c r="E303" s="2">
        <f t="shared" si="14"/>
        <v>0</v>
      </c>
      <c r="F303" s="2">
        <f>IF(D303,MAX($F$1:F302)+1,0)</f>
        <v>0</v>
      </c>
      <c r="G303" s="2" t="str">
        <f>IFERROR(VLOOKUP(ROWS($B$2:B303),$A$1:$B$753,2,0),"")</f>
        <v/>
      </c>
    </row>
    <row r="304" spans="1:7" x14ac:dyDescent="0.25">
      <c r="A304" s="2">
        <f t="shared" si="12"/>
        <v>0</v>
      </c>
      <c r="B304" s="2" t="s">
        <v>329</v>
      </c>
      <c r="C304" s="2" t="e">
        <f>SEARCH($L$3,'Iran Cities'!B304)</f>
        <v>#VALUE!</v>
      </c>
      <c r="D304" s="2" t="b">
        <f t="shared" si="13"/>
        <v>0</v>
      </c>
      <c r="E304" s="2">
        <f t="shared" si="14"/>
        <v>0</v>
      </c>
      <c r="F304" s="2">
        <f>IF(D304,MAX($F$1:F303)+1,0)</f>
        <v>0</v>
      </c>
      <c r="G304" s="2" t="str">
        <f>IFERROR(VLOOKUP(ROWS($B$2:B304),$A$1:$B$753,2,0),"")</f>
        <v/>
      </c>
    </row>
    <row r="305" spans="1:7" x14ac:dyDescent="0.25">
      <c r="A305" s="2">
        <f t="shared" si="12"/>
        <v>0</v>
      </c>
      <c r="B305" s="2" t="s">
        <v>330</v>
      </c>
      <c r="C305" s="2" t="e">
        <f>SEARCH($L$3,'Iran Cities'!B305)</f>
        <v>#VALUE!</v>
      </c>
      <c r="D305" s="2" t="b">
        <f t="shared" si="13"/>
        <v>0</v>
      </c>
      <c r="E305" s="2">
        <f t="shared" si="14"/>
        <v>0</v>
      </c>
      <c r="F305" s="2">
        <f>IF(D305,MAX($F$1:F304)+1,0)</f>
        <v>0</v>
      </c>
      <c r="G305" s="2" t="str">
        <f>IFERROR(VLOOKUP(ROWS($B$2:B305),$A$1:$B$753,2,0),"")</f>
        <v/>
      </c>
    </row>
    <row r="306" spans="1:7" x14ac:dyDescent="0.25">
      <c r="A306" s="2">
        <f t="shared" si="12"/>
        <v>0</v>
      </c>
      <c r="B306" s="2" t="s">
        <v>331</v>
      </c>
      <c r="C306" s="2" t="e">
        <f>SEARCH($L$3,'Iran Cities'!B306)</f>
        <v>#VALUE!</v>
      </c>
      <c r="D306" s="2" t="b">
        <f t="shared" si="13"/>
        <v>0</v>
      </c>
      <c r="E306" s="2">
        <f t="shared" si="14"/>
        <v>0</v>
      </c>
      <c r="F306" s="2">
        <f>IF(D306,MAX($F$1:F305)+1,0)</f>
        <v>0</v>
      </c>
      <c r="G306" s="2" t="str">
        <f>IFERROR(VLOOKUP(ROWS($B$2:B306),$A$1:$B$753,2,0),"")</f>
        <v/>
      </c>
    </row>
    <row r="307" spans="1:7" x14ac:dyDescent="0.25">
      <c r="A307" s="2">
        <f t="shared" si="12"/>
        <v>0</v>
      </c>
      <c r="B307" s="2" t="s">
        <v>332</v>
      </c>
      <c r="C307" s="2" t="e">
        <f>SEARCH($L$3,'Iran Cities'!B307)</f>
        <v>#VALUE!</v>
      </c>
      <c r="D307" s="2" t="b">
        <f t="shared" si="13"/>
        <v>0</v>
      </c>
      <c r="E307" s="2">
        <f t="shared" si="14"/>
        <v>0</v>
      </c>
      <c r="F307" s="2">
        <f>IF(D307,MAX($F$1:F306)+1,0)</f>
        <v>0</v>
      </c>
      <c r="G307" s="2" t="str">
        <f>IFERROR(VLOOKUP(ROWS($B$2:B307),$A$1:$B$753,2,0),"")</f>
        <v/>
      </c>
    </row>
    <row r="308" spans="1:7" x14ac:dyDescent="0.25">
      <c r="A308" s="2">
        <f t="shared" si="12"/>
        <v>0</v>
      </c>
      <c r="B308" s="2" t="s">
        <v>333</v>
      </c>
      <c r="C308" s="2" t="e">
        <f>SEARCH($L$3,'Iran Cities'!B308)</f>
        <v>#VALUE!</v>
      </c>
      <c r="D308" s="2" t="b">
        <f t="shared" si="13"/>
        <v>0</v>
      </c>
      <c r="E308" s="2">
        <f t="shared" si="14"/>
        <v>0</v>
      </c>
      <c r="F308" s="2">
        <f>IF(D308,MAX($F$1:F307)+1,0)</f>
        <v>0</v>
      </c>
      <c r="G308" s="2" t="str">
        <f>IFERROR(VLOOKUP(ROWS($B$2:B308),$A$1:$B$753,2,0),"")</f>
        <v/>
      </c>
    </row>
    <row r="309" spans="1:7" x14ac:dyDescent="0.25">
      <c r="A309" s="2">
        <f t="shared" si="12"/>
        <v>0</v>
      </c>
      <c r="B309" s="2" t="s">
        <v>334</v>
      </c>
      <c r="C309" s="2" t="e">
        <f>SEARCH($L$3,'Iran Cities'!B309)</f>
        <v>#VALUE!</v>
      </c>
      <c r="D309" s="2" t="b">
        <f t="shared" si="13"/>
        <v>0</v>
      </c>
      <c r="E309" s="2">
        <f t="shared" si="14"/>
        <v>0</v>
      </c>
      <c r="F309" s="2">
        <f>IF(D309,MAX($F$1:F308)+1,0)</f>
        <v>0</v>
      </c>
      <c r="G309" s="2" t="str">
        <f>IFERROR(VLOOKUP(ROWS($B$2:B309),$A$1:$B$753,2,0),"")</f>
        <v/>
      </c>
    </row>
    <row r="310" spans="1:7" x14ac:dyDescent="0.25">
      <c r="A310" s="2">
        <f t="shared" si="12"/>
        <v>0</v>
      </c>
      <c r="B310" s="2" t="s">
        <v>335</v>
      </c>
      <c r="C310" s="2" t="e">
        <f>SEARCH($L$3,'Iran Cities'!B310)</f>
        <v>#VALUE!</v>
      </c>
      <c r="D310" s="2" t="b">
        <f t="shared" si="13"/>
        <v>0</v>
      </c>
      <c r="E310" s="2">
        <f t="shared" si="14"/>
        <v>0</v>
      </c>
      <c r="F310" s="2">
        <f>IF(D310,MAX($F$1:F309)+1,0)</f>
        <v>0</v>
      </c>
      <c r="G310" s="2" t="str">
        <f>IFERROR(VLOOKUP(ROWS($B$2:B310),$A$1:$B$753,2,0),"")</f>
        <v/>
      </c>
    </row>
    <row r="311" spans="1:7" x14ac:dyDescent="0.25">
      <c r="A311" s="2">
        <f t="shared" si="12"/>
        <v>0</v>
      </c>
      <c r="B311" s="2" t="s">
        <v>336</v>
      </c>
      <c r="C311" s="2" t="e">
        <f>SEARCH($L$3,'Iran Cities'!B311)</f>
        <v>#VALUE!</v>
      </c>
      <c r="D311" s="2" t="b">
        <f t="shared" si="13"/>
        <v>0</v>
      </c>
      <c r="E311" s="2">
        <f t="shared" si="14"/>
        <v>0</v>
      </c>
      <c r="F311" s="2">
        <f>IF(D311,MAX($F$1:F310)+1,0)</f>
        <v>0</v>
      </c>
      <c r="G311" s="2" t="str">
        <f>IFERROR(VLOOKUP(ROWS($B$2:B311),$A$1:$B$753,2,0),"")</f>
        <v/>
      </c>
    </row>
    <row r="312" spans="1:7" x14ac:dyDescent="0.25">
      <c r="A312" s="2">
        <f t="shared" si="12"/>
        <v>0</v>
      </c>
      <c r="B312" s="2" t="s">
        <v>337</v>
      </c>
      <c r="C312" s="2" t="e">
        <f>SEARCH($L$3,'Iran Cities'!B312)</f>
        <v>#VALUE!</v>
      </c>
      <c r="D312" s="2" t="b">
        <f t="shared" si="13"/>
        <v>0</v>
      </c>
      <c r="E312" s="2">
        <f t="shared" si="14"/>
        <v>0</v>
      </c>
      <c r="F312" s="2">
        <f>IF(D312,MAX($F$1:F311)+1,0)</f>
        <v>0</v>
      </c>
      <c r="G312" s="2" t="str">
        <f>IFERROR(VLOOKUP(ROWS($B$2:B312),$A$1:$B$753,2,0),"")</f>
        <v/>
      </c>
    </row>
    <row r="313" spans="1:7" x14ac:dyDescent="0.25">
      <c r="A313" s="2">
        <f t="shared" si="12"/>
        <v>0</v>
      </c>
      <c r="B313" s="2" t="s">
        <v>338</v>
      </c>
      <c r="C313" s="2" t="e">
        <f>SEARCH($L$3,'Iran Cities'!B313)</f>
        <v>#VALUE!</v>
      </c>
      <c r="D313" s="2" t="b">
        <f t="shared" si="13"/>
        <v>0</v>
      </c>
      <c r="E313" s="2">
        <f t="shared" si="14"/>
        <v>0</v>
      </c>
      <c r="F313" s="2">
        <f>IF(D313,MAX($F$1:F312)+1,0)</f>
        <v>0</v>
      </c>
      <c r="G313" s="2" t="str">
        <f>IFERROR(VLOOKUP(ROWS($B$2:B313),$A$1:$B$753,2,0),"")</f>
        <v/>
      </c>
    </row>
    <row r="314" spans="1:7" x14ac:dyDescent="0.25">
      <c r="A314" s="2">
        <f t="shared" si="12"/>
        <v>0</v>
      </c>
      <c r="B314" s="2" t="s">
        <v>339</v>
      </c>
      <c r="C314" s="2" t="e">
        <f>SEARCH($L$3,'Iran Cities'!B314)</f>
        <v>#VALUE!</v>
      </c>
      <c r="D314" s="2" t="b">
        <f t="shared" si="13"/>
        <v>0</v>
      </c>
      <c r="E314" s="2">
        <f t="shared" si="14"/>
        <v>0</v>
      </c>
      <c r="F314" s="2">
        <f>IF(D314,MAX($F$1:F313)+1,0)</f>
        <v>0</v>
      </c>
      <c r="G314" s="2" t="str">
        <f>IFERROR(VLOOKUP(ROWS($B$2:B314),$A$1:$B$753,2,0),"")</f>
        <v/>
      </c>
    </row>
    <row r="315" spans="1:7" x14ac:dyDescent="0.25">
      <c r="A315" s="2">
        <f t="shared" si="12"/>
        <v>0</v>
      </c>
      <c r="B315" s="2" t="s">
        <v>340</v>
      </c>
      <c r="C315" s="2" t="e">
        <f>SEARCH($L$3,'Iran Cities'!B315)</f>
        <v>#VALUE!</v>
      </c>
      <c r="D315" s="2" t="b">
        <f t="shared" si="13"/>
        <v>0</v>
      </c>
      <c r="E315" s="2">
        <f t="shared" si="14"/>
        <v>0</v>
      </c>
      <c r="F315" s="2">
        <f>IF(D315,MAX($F$1:F314)+1,0)</f>
        <v>0</v>
      </c>
      <c r="G315" s="2" t="str">
        <f>IFERROR(VLOOKUP(ROWS($B$2:B315),$A$1:$B$753,2,0),"")</f>
        <v/>
      </c>
    </row>
    <row r="316" spans="1:7" x14ac:dyDescent="0.25">
      <c r="A316" s="2">
        <f t="shared" si="12"/>
        <v>0</v>
      </c>
      <c r="B316" s="2" t="s">
        <v>341</v>
      </c>
      <c r="C316" s="2" t="e">
        <f>SEARCH($L$3,'Iran Cities'!B316)</f>
        <v>#VALUE!</v>
      </c>
      <c r="D316" s="2" t="b">
        <f t="shared" si="13"/>
        <v>0</v>
      </c>
      <c r="E316" s="2">
        <f t="shared" si="14"/>
        <v>0</v>
      </c>
      <c r="F316" s="2">
        <f>IF(D316,MAX($F$1:F315)+1,0)</f>
        <v>0</v>
      </c>
      <c r="G316" s="2" t="str">
        <f>IFERROR(VLOOKUP(ROWS($B$2:B316),$A$1:$B$753,2,0),"")</f>
        <v/>
      </c>
    </row>
    <row r="317" spans="1:7" x14ac:dyDescent="0.25">
      <c r="A317" s="2">
        <f t="shared" si="12"/>
        <v>0</v>
      </c>
      <c r="B317" s="2" t="s">
        <v>342</v>
      </c>
      <c r="C317" s="2" t="e">
        <f>SEARCH($L$3,'Iran Cities'!B317)</f>
        <v>#VALUE!</v>
      </c>
      <c r="D317" s="2" t="b">
        <f t="shared" si="13"/>
        <v>0</v>
      </c>
      <c r="E317" s="2">
        <f t="shared" si="14"/>
        <v>0</v>
      </c>
      <c r="F317" s="2">
        <f>IF(D317,MAX($F$1:F316)+1,0)</f>
        <v>0</v>
      </c>
      <c r="G317" s="2" t="str">
        <f>IFERROR(VLOOKUP(ROWS($B$2:B317),$A$1:$B$753,2,0),"")</f>
        <v/>
      </c>
    </row>
    <row r="318" spans="1:7" x14ac:dyDescent="0.25">
      <c r="A318" s="2">
        <f t="shared" si="12"/>
        <v>0</v>
      </c>
      <c r="B318" s="2" t="s">
        <v>343</v>
      </c>
      <c r="C318" s="2" t="e">
        <f>SEARCH($L$3,'Iran Cities'!B318)</f>
        <v>#VALUE!</v>
      </c>
      <c r="D318" s="2" t="b">
        <f t="shared" si="13"/>
        <v>0</v>
      </c>
      <c r="E318" s="2">
        <f t="shared" si="14"/>
        <v>0</v>
      </c>
      <c r="F318" s="2">
        <f>IF(D318,MAX($F$1:F317)+1,0)</f>
        <v>0</v>
      </c>
      <c r="G318" s="2" t="str">
        <f>IFERROR(VLOOKUP(ROWS($B$2:B318),$A$1:$B$753,2,0),"")</f>
        <v/>
      </c>
    </row>
    <row r="319" spans="1:7" x14ac:dyDescent="0.25">
      <c r="A319" s="2">
        <f t="shared" si="12"/>
        <v>0</v>
      </c>
      <c r="B319" s="2" t="s">
        <v>344</v>
      </c>
      <c r="C319" s="2" t="e">
        <f>SEARCH($L$3,'Iran Cities'!B319)</f>
        <v>#VALUE!</v>
      </c>
      <c r="D319" s="2" t="b">
        <f t="shared" si="13"/>
        <v>0</v>
      </c>
      <c r="E319" s="2">
        <f t="shared" si="14"/>
        <v>0</v>
      </c>
      <c r="F319" s="2">
        <f>IF(D319,MAX($F$1:F318)+1,0)</f>
        <v>0</v>
      </c>
      <c r="G319" s="2" t="str">
        <f>IFERROR(VLOOKUP(ROWS($B$2:B319),$A$1:$B$753,2,0),"")</f>
        <v/>
      </c>
    </row>
    <row r="320" spans="1:7" x14ac:dyDescent="0.25">
      <c r="A320" s="2">
        <f t="shared" si="12"/>
        <v>0</v>
      </c>
      <c r="B320" s="2" t="s">
        <v>345</v>
      </c>
      <c r="C320" s="2" t="e">
        <f>SEARCH($L$3,'Iran Cities'!B320)</f>
        <v>#VALUE!</v>
      </c>
      <c r="D320" s="2" t="b">
        <f t="shared" si="13"/>
        <v>0</v>
      </c>
      <c r="E320" s="2">
        <f t="shared" si="14"/>
        <v>0</v>
      </c>
      <c r="F320" s="2">
        <f>IF(D320,MAX($F$1:F319)+1,0)</f>
        <v>0</v>
      </c>
      <c r="G320" s="2" t="str">
        <f>IFERROR(VLOOKUP(ROWS($B$2:B320),$A$1:$B$753,2,0),"")</f>
        <v/>
      </c>
    </row>
    <row r="321" spans="1:7" x14ac:dyDescent="0.25">
      <c r="A321" s="2">
        <f t="shared" si="12"/>
        <v>0</v>
      </c>
      <c r="B321" s="2" t="s">
        <v>346</v>
      </c>
      <c r="C321" s="2" t="e">
        <f>SEARCH($L$3,'Iran Cities'!B321)</f>
        <v>#VALUE!</v>
      </c>
      <c r="D321" s="2" t="b">
        <f t="shared" si="13"/>
        <v>0</v>
      </c>
      <c r="E321" s="2">
        <f t="shared" si="14"/>
        <v>0</v>
      </c>
      <c r="F321" s="2">
        <f>IF(D321,MAX($F$1:F320)+1,0)</f>
        <v>0</v>
      </c>
      <c r="G321" s="2" t="str">
        <f>IFERROR(VLOOKUP(ROWS($B$2:B321),$A$1:$B$753,2,0),"")</f>
        <v/>
      </c>
    </row>
    <row r="322" spans="1:7" x14ac:dyDescent="0.25">
      <c r="A322" s="2">
        <f t="shared" si="12"/>
        <v>0</v>
      </c>
      <c r="B322" s="2" t="s">
        <v>347</v>
      </c>
      <c r="C322" s="2" t="e">
        <f>SEARCH($L$3,'Iran Cities'!B322)</f>
        <v>#VALUE!</v>
      </c>
      <c r="D322" s="2" t="b">
        <f t="shared" si="13"/>
        <v>0</v>
      </c>
      <c r="E322" s="2">
        <f t="shared" si="14"/>
        <v>0</v>
      </c>
      <c r="F322" s="2">
        <f>IF(D322,MAX($F$1:F321)+1,0)</f>
        <v>0</v>
      </c>
      <c r="G322" s="2" t="str">
        <f>IFERROR(VLOOKUP(ROWS($B$2:B322),$A$1:$B$753,2,0),"")</f>
        <v/>
      </c>
    </row>
    <row r="323" spans="1:7" x14ac:dyDescent="0.25">
      <c r="A323" s="2">
        <f t="shared" ref="A323:A386" si="15">F323</f>
        <v>0</v>
      </c>
      <c r="B323" s="2" t="s">
        <v>348</v>
      </c>
      <c r="C323" s="2" t="e">
        <f>SEARCH($L$3,'Iran Cities'!B323)</f>
        <v>#VALUE!</v>
      </c>
      <c r="D323" s="2" t="b">
        <f t="shared" ref="D323:D386" si="16">ISNUMBER(C323)</f>
        <v>0</v>
      </c>
      <c r="E323" s="2">
        <f t="shared" ref="E323:E386" si="17">IF(D323,1,0)</f>
        <v>0</v>
      </c>
      <c r="F323" s="2">
        <f>IF(D323,MAX($F$1:F322)+1,0)</f>
        <v>0</v>
      </c>
      <c r="G323" s="2" t="str">
        <f>IFERROR(VLOOKUP(ROWS($B$2:B323),$A$1:$B$753,2,0),"")</f>
        <v/>
      </c>
    </row>
    <row r="324" spans="1:7" x14ac:dyDescent="0.25">
      <c r="A324" s="2">
        <f t="shared" si="15"/>
        <v>0</v>
      </c>
      <c r="B324" s="2" t="s">
        <v>349</v>
      </c>
      <c r="C324" s="2" t="e">
        <f>SEARCH($L$3,'Iran Cities'!B324)</f>
        <v>#VALUE!</v>
      </c>
      <c r="D324" s="2" t="b">
        <f t="shared" si="16"/>
        <v>0</v>
      </c>
      <c r="E324" s="2">
        <f t="shared" si="17"/>
        <v>0</v>
      </c>
      <c r="F324" s="2">
        <f>IF(D324,MAX($F$1:F323)+1,0)</f>
        <v>0</v>
      </c>
      <c r="G324" s="2" t="str">
        <f>IFERROR(VLOOKUP(ROWS($B$2:B324),$A$1:$B$753,2,0),"")</f>
        <v/>
      </c>
    </row>
    <row r="325" spans="1:7" x14ac:dyDescent="0.25">
      <c r="A325" s="2">
        <f t="shared" si="15"/>
        <v>0</v>
      </c>
      <c r="B325" s="2" t="s">
        <v>350</v>
      </c>
      <c r="C325" s="2" t="e">
        <f>SEARCH($L$3,'Iran Cities'!B325)</f>
        <v>#VALUE!</v>
      </c>
      <c r="D325" s="2" t="b">
        <f t="shared" si="16"/>
        <v>0</v>
      </c>
      <c r="E325" s="2">
        <f t="shared" si="17"/>
        <v>0</v>
      </c>
      <c r="F325" s="2">
        <f>IF(D325,MAX($F$1:F324)+1,0)</f>
        <v>0</v>
      </c>
      <c r="G325" s="2" t="str">
        <f>IFERROR(VLOOKUP(ROWS($B$2:B325),$A$1:$B$753,2,0),"")</f>
        <v/>
      </c>
    </row>
    <row r="326" spans="1:7" x14ac:dyDescent="0.25">
      <c r="A326" s="2">
        <f t="shared" si="15"/>
        <v>0</v>
      </c>
      <c r="B326" s="2" t="s">
        <v>351</v>
      </c>
      <c r="C326" s="2" t="e">
        <f>SEARCH($L$3,'Iran Cities'!B326)</f>
        <v>#VALUE!</v>
      </c>
      <c r="D326" s="2" t="b">
        <f t="shared" si="16"/>
        <v>0</v>
      </c>
      <c r="E326" s="2">
        <f t="shared" si="17"/>
        <v>0</v>
      </c>
      <c r="F326" s="2">
        <f>IF(D326,MAX($F$1:F325)+1,0)</f>
        <v>0</v>
      </c>
      <c r="G326" s="2" t="str">
        <f>IFERROR(VLOOKUP(ROWS($B$2:B326),$A$1:$B$753,2,0),"")</f>
        <v/>
      </c>
    </row>
    <row r="327" spans="1:7" x14ac:dyDescent="0.25">
      <c r="A327" s="2">
        <f t="shared" si="15"/>
        <v>0</v>
      </c>
      <c r="B327" s="2" t="s">
        <v>352</v>
      </c>
      <c r="C327" s="2" t="e">
        <f>SEARCH($L$3,'Iran Cities'!B327)</f>
        <v>#VALUE!</v>
      </c>
      <c r="D327" s="2" t="b">
        <f t="shared" si="16"/>
        <v>0</v>
      </c>
      <c r="E327" s="2">
        <f t="shared" si="17"/>
        <v>0</v>
      </c>
      <c r="F327" s="2">
        <f>IF(D327,MAX($F$1:F326)+1,0)</f>
        <v>0</v>
      </c>
      <c r="G327" s="2" t="str">
        <f>IFERROR(VLOOKUP(ROWS($B$2:B327),$A$1:$B$753,2,0),"")</f>
        <v/>
      </c>
    </row>
    <row r="328" spans="1:7" x14ac:dyDescent="0.25">
      <c r="A328" s="2">
        <f t="shared" si="15"/>
        <v>0</v>
      </c>
      <c r="B328" s="2" t="s">
        <v>353</v>
      </c>
      <c r="C328" s="2" t="e">
        <f>SEARCH($L$3,'Iran Cities'!B328)</f>
        <v>#VALUE!</v>
      </c>
      <c r="D328" s="2" t="b">
        <f t="shared" si="16"/>
        <v>0</v>
      </c>
      <c r="E328" s="2">
        <f t="shared" si="17"/>
        <v>0</v>
      </c>
      <c r="F328" s="2">
        <f>IF(D328,MAX($F$1:F327)+1,0)</f>
        <v>0</v>
      </c>
      <c r="G328" s="2" t="str">
        <f>IFERROR(VLOOKUP(ROWS($B$2:B328),$A$1:$B$753,2,0),"")</f>
        <v/>
      </c>
    </row>
    <row r="329" spans="1:7" x14ac:dyDescent="0.25">
      <c r="A329" s="2">
        <f t="shared" si="15"/>
        <v>0</v>
      </c>
      <c r="B329" s="2" t="s">
        <v>354</v>
      </c>
      <c r="C329" s="2" t="e">
        <f>SEARCH($L$3,'Iran Cities'!B329)</f>
        <v>#VALUE!</v>
      </c>
      <c r="D329" s="2" t="b">
        <f t="shared" si="16"/>
        <v>0</v>
      </c>
      <c r="E329" s="2">
        <f t="shared" si="17"/>
        <v>0</v>
      </c>
      <c r="F329" s="2">
        <f>IF(D329,MAX($F$1:F328)+1,0)</f>
        <v>0</v>
      </c>
      <c r="G329" s="2" t="str">
        <f>IFERROR(VLOOKUP(ROWS($B$2:B329),$A$1:$B$753,2,0),"")</f>
        <v/>
      </c>
    </row>
    <row r="330" spans="1:7" x14ac:dyDescent="0.25">
      <c r="A330" s="2">
        <f t="shared" si="15"/>
        <v>0</v>
      </c>
      <c r="B330" s="2" t="s">
        <v>355</v>
      </c>
      <c r="C330" s="2" t="e">
        <f>SEARCH($L$3,'Iran Cities'!B330)</f>
        <v>#VALUE!</v>
      </c>
      <c r="D330" s="2" t="b">
        <f t="shared" si="16"/>
        <v>0</v>
      </c>
      <c r="E330" s="2">
        <f t="shared" si="17"/>
        <v>0</v>
      </c>
      <c r="F330" s="2">
        <f>IF(D330,MAX($F$1:F329)+1,0)</f>
        <v>0</v>
      </c>
      <c r="G330" s="2" t="str">
        <f>IFERROR(VLOOKUP(ROWS($B$2:B330),$A$1:$B$753,2,0),"")</f>
        <v/>
      </c>
    </row>
    <row r="331" spans="1:7" x14ac:dyDescent="0.25">
      <c r="A331" s="2">
        <f t="shared" si="15"/>
        <v>0</v>
      </c>
      <c r="B331" s="2" t="s">
        <v>356</v>
      </c>
      <c r="C331" s="2" t="e">
        <f>SEARCH($L$3,'Iran Cities'!B331)</f>
        <v>#VALUE!</v>
      </c>
      <c r="D331" s="2" t="b">
        <f t="shared" si="16"/>
        <v>0</v>
      </c>
      <c r="E331" s="2">
        <f t="shared" si="17"/>
        <v>0</v>
      </c>
      <c r="F331" s="2">
        <f>IF(D331,MAX($F$1:F330)+1,0)</f>
        <v>0</v>
      </c>
      <c r="G331" s="2" t="str">
        <f>IFERROR(VLOOKUP(ROWS($B$2:B331),$A$1:$B$753,2,0),"")</f>
        <v/>
      </c>
    </row>
    <row r="332" spans="1:7" x14ac:dyDescent="0.25">
      <c r="A332" s="2">
        <f t="shared" si="15"/>
        <v>0</v>
      </c>
      <c r="B332" s="2" t="s">
        <v>357</v>
      </c>
      <c r="C332" s="2" t="e">
        <f>SEARCH($L$3,'Iran Cities'!B332)</f>
        <v>#VALUE!</v>
      </c>
      <c r="D332" s="2" t="b">
        <f t="shared" si="16"/>
        <v>0</v>
      </c>
      <c r="E332" s="2">
        <f t="shared" si="17"/>
        <v>0</v>
      </c>
      <c r="F332" s="2">
        <f>IF(D332,MAX($F$1:F331)+1,0)</f>
        <v>0</v>
      </c>
      <c r="G332" s="2" t="str">
        <f>IFERROR(VLOOKUP(ROWS($B$2:B332),$A$1:$B$753,2,0),"")</f>
        <v/>
      </c>
    </row>
    <row r="333" spans="1:7" x14ac:dyDescent="0.25">
      <c r="A333" s="2">
        <f t="shared" si="15"/>
        <v>0</v>
      </c>
      <c r="B333" s="2" t="s">
        <v>358</v>
      </c>
      <c r="C333" s="2" t="e">
        <f>SEARCH($L$3,'Iran Cities'!B333)</f>
        <v>#VALUE!</v>
      </c>
      <c r="D333" s="2" t="b">
        <f t="shared" si="16"/>
        <v>0</v>
      </c>
      <c r="E333" s="2">
        <f t="shared" si="17"/>
        <v>0</v>
      </c>
      <c r="F333" s="2">
        <f>IF(D333,MAX($F$1:F332)+1,0)</f>
        <v>0</v>
      </c>
      <c r="G333" s="2" t="str">
        <f>IFERROR(VLOOKUP(ROWS($B$2:B333),$A$1:$B$753,2,0),"")</f>
        <v/>
      </c>
    </row>
    <row r="334" spans="1:7" x14ac:dyDescent="0.25">
      <c r="A334" s="2">
        <f t="shared" si="15"/>
        <v>0</v>
      </c>
      <c r="B334" s="2" t="s">
        <v>359</v>
      </c>
      <c r="C334" s="2" t="e">
        <f>SEARCH($L$3,'Iran Cities'!B334)</f>
        <v>#VALUE!</v>
      </c>
      <c r="D334" s="2" t="b">
        <f t="shared" si="16"/>
        <v>0</v>
      </c>
      <c r="E334" s="2">
        <f t="shared" si="17"/>
        <v>0</v>
      </c>
      <c r="F334" s="2">
        <f>IF(D334,MAX($F$1:F333)+1,0)</f>
        <v>0</v>
      </c>
      <c r="G334" s="2" t="str">
        <f>IFERROR(VLOOKUP(ROWS($B$2:B334),$A$1:$B$753,2,0),"")</f>
        <v/>
      </c>
    </row>
    <row r="335" spans="1:7" x14ac:dyDescent="0.25">
      <c r="A335" s="2">
        <f t="shared" si="15"/>
        <v>0</v>
      </c>
      <c r="B335" s="2" t="s">
        <v>360</v>
      </c>
      <c r="C335" s="2" t="e">
        <f>SEARCH($L$3,'Iran Cities'!B335)</f>
        <v>#VALUE!</v>
      </c>
      <c r="D335" s="2" t="b">
        <f t="shared" si="16"/>
        <v>0</v>
      </c>
      <c r="E335" s="2">
        <f t="shared" si="17"/>
        <v>0</v>
      </c>
      <c r="F335" s="2">
        <f>IF(D335,MAX($F$1:F334)+1,0)</f>
        <v>0</v>
      </c>
      <c r="G335" s="2" t="str">
        <f>IFERROR(VLOOKUP(ROWS($B$2:B335),$A$1:$B$753,2,0),"")</f>
        <v/>
      </c>
    </row>
    <row r="336" spans="1:7" x14ac:dyDescent="0.25">
      <c r="A336" s="2">
        <f t="shared" si="15"/>
        <v>0</v>
      </c>
      <c r="B336" s="2" t="s">
        <v>361</v>
      </c>
      <c r="C336" s="2" t="e">
        <f>SEARCH($L$3,'Iran Cities'!B336)</f>
        <v>#VALUE!</v>
      </c>
      <c r="D336" s="2" t="b">
        <f t="shared" si="16"/>
        <v>0</v>
      </c>
      <c r="E336" s="2">
        <f t="shared" si="17"/>
        <v>0</v>
      </c>
      <c r="F336" s="2">
        <f>IF(D336,MAX($F$1:F335)+1,0)</f>
        <v>0</v>
      </c>
      <c r="G336" s="2" t="str">
        <f>IFERROR(VLOOKUP(ROWS($B$2:B336),$A$1:$B$753,2,0),"")</f>
        <v/>
      </c>
    </row>
    <row r="337" spans="1:7" x14ac:dyDescent="0.25">
      <c r="A337" s="2">
        <f t="shared" si="15"/>
        <v>0</v>
      </c>
      <c r="B337" s="2" t="s">
        <v>362</v>
      </c>
      <c r="C337" s="2" t="e">
        <f>SEARCH($L$3,'Iran Cities'!B337)</f>
        <v>#VALUE!</v>
      </c>
      <c r="D337" s="2" t="b">
        <f t="shared" si="16"/>
        <v>0</v>
      </c>
      <c r="E337" s="2">
        <f t="shared" si="17"/>
        <v>0</v>
      </c>
      <c r="F337" s="2">
        <f>IF(D337,MAX($F$1:F336)+1,0)</f>
        <v>0</v>
      </c>
      <c r="G337" s="2" t="str">
        <f>IFERROR(VLOOKUP(ROWS($B$2:B337),$A$1:$B$753,2,0),"")</f>
        <v/>
      </c>
    </row>
    <row r="338" spans="1:7" x14ac:dyDescent="0.25">
      <c r="A338" s="2">
        <f t="shared" si="15"/>
        <v>0</v>
      </c>
      <c r="B338" s="2" t="s">
        <v>363</v>
      </c>
      <c r="C338" s="2" t="e">
        <f>SEARCH($L$3,'Iran Cities'!B338)</f>
        <v>#VALUE!</v>
      </c>
      <c r="D338" s="2" t="b">
        <f t="shared" si="16"/>
        <v>0</v>
      </c>
      <c r="E338" s="2">
        <f t="shared" si="17"/>
        <v>0</v>
      </c>
      <c r="F338" s="2">
        <f>IF(D338,MAX($F$1:F337)+1,0)</f>
        <v>0</v>
      </c>
      <c r="G338" s="2" t="str">
        <f>IFERROR(VLOOKUP(ROWS($B$2:B338),$A$1:$B$753,2,0),"")</f>
        <v/>
      </c>
    </row>
    <row r="339" spans="1:7" x14ac:dyDescent="0.25">
      <c r="A339" s="2">
        <f t="shared" si="15"/>
        <v>0</v>
      </c>
      <c r="B339" s="2" t="s">
        <v>364</v>
      </c>
      <c r="C339" s="2" t="e">
        <f>SEARCH($L$3,'Iran Cities'!B339)</f>
        <v>#VALUE!</v>
      </c>
      <c r="D339" s="2" t="b">
        <f t="shared" si="16"/>
        <v>0</v>
      </c>
      <c r="E339" s="2">
        <f t="shared" si="17"/>
        <v>0</v>
      </c>
      <c r="F339" s="2">
        <f>IF(D339,MAX($F$1:F338)+1,0)</f>
        <v>0</v>
      </c>
      <c r="G339" s="2" t="str">
        <f>IFERROR(VLOOKUP(ROWS($B$2:B339),$A$1:$B$753,2,0),"")</f>
        <v/>
      </c>
    </row>
    <row r="340" spans="1:7" x14ac:dyDescent="0.25">
      <c r="A340" s="2">
        <f t="shared" si="15"/>
        <v>0</v>
      </c>
      <c r="B340" s="2" t="s">
        <v>365</v>
      </c>
      <c r="C340" s="2" t="e">
        <f>SEARCH($L$3,'Iran Cities'!B340)</f>
        <v>#VALUE!</v>
      </c>
      <c r="D340" s="2" t="b">
        <f t="shared" si="16"/>
        <v>0</v>
      </c>
      <c r="E340" s="2">
        <f t="shared" si="17"/>
        <v>0</v>
      </c>
      <c r="F340" s="2">
        <f>IF(D340,MAX($F$1:F339)+1,0)</f>
        <v>0</v>
      </c>
      <c r="G340" s="2" t="str">
        <f>IFERROR(VLOOKUP(ROWS($B$2:B340),$A$1:$B$753,2,0),"")</f>
        <v/>
      </c>
    </row>
    <row r="341" spans="1:7" x14ac:dyDescent="0.25">
      <c r="A341" s="2">
        <f t="shared" si="15"/>
        <v>0</v>
      </c>
      <c r="B341" s="2" t="s">
        <v>366</v>
      </c>
      <c r="C341" s="2" t="e">
        <f>SEARCH($L$3,'Iran Cities'!B341)</f>
        <v>#VALUE!</v>
      </c>
      <c r="D341" s="2" t="b">
        <f t="shared" si="16"/>
        <v>0</v>
      </c>
      <c r="E341" s="2">
        <f t="shared" si="17"/>
        <v>0</v>
      </c>
      <c r="F341" s="2">
        <f>IF(D341,MAX($F$1:F340)+1,0)</f>
        <v>0</v>
      </c>
      <c r="G341" s="2" t="str">
        <f>IFERROR(VLOOKUP(ROWS($B$2:B341),$A$1:$B$753,2,0),"")</f>
        <v/>
      </c>
    </row>
    <row r="342" spans="1:7" x14ac:dyDescent="0.25">
      <c r="A342" s="2">
        <f t="shared" si="15"/>
        <v>0</v>
      </c>
      <c r="B342" s="2" t="s">
        <v>367</v>
      </c>
      <c r="C342" s="2" t="e">
        <f>SEARCH($L$3,'Iran Cities'!B342)</f>
        <v>#VALUE!</v>
      </c>
      <c r="D342" s="2" t="b">
        <f t="shared" si="16"/>
        <v>0</v>
      </c>
      <c r="E342" s="2">
        <f t="shared" si="17"/>
        <v>0</v>
      </c>
      <c r="F342" s="2">
        <f>IF(D342,MAX($F$1:F341)+1,0)</f>
        <v>0</v>
      </c>
      <c r="G342" s="2" t="str">
        <f>IFERROR(VLOOKUP(ROWS($B$2:B342),$A$1:$B$753,2,0),"")</f>
        <v/>
      </c>
    </row>
    <row r="343" spans="1:7" x14ac:dyDescent="0.25">
      <c r="A343" s="2">
        <f t="shared" si="15"/>
        <v>0</v>
      </c>
      <c r="B343" s="2" t="s">
        <v>368</v>
      </c>
      <c r="C343" s="2" t="e">
        <f>SEARCH($L$3,'Iran Cities'!B343)</f>
        <v>#VALUE!</v>
      </c>
      <c r="D343" s="2" t="b">
        <f t="shared" si="16"/>
        <v>0</v>
      </c>
      <c r="E343" s="2">
        <f t="shared" si="17"/>
        <v>0</v>
      </c>
      <c r="F343" s="2">
        <f>IF(D343,MAX($F$1:F342)+1,0)</f>
        <v>0</v>
      </c>
      <c r="G343" s="2" t="str">
        <f>IFERROR(VLOOKUP(ROWS($B$2:B343),$A$1:$B$753,2,0),"")</f>
        <v/>
      </c>
    </row>
    <row r="344" spans="1:7" x14ac:dyDescent="0.25">
      <c r="A344" s="2">
        <f t="shared" si="15"/>
        <v>0</v>
      </c>
      <c r="B344" s="2" t="s">
        <v>369</v>
      </c>
      <c r="C344" s="2" t="e">
        <f>SEARCH($L$3,'Iran Cities'!B344)</f>
        <v>#VALUE!</v>
      </c>
      <c r="D344" s="2" t="b">
        <f t="shared" si="16"/>
        <v>0</v>
      </c>
      <c r="E344" s="2">
        <f t="shared" si="17"/>
        <v>0</v>
      </c>
      <c r="F344" s="2">
        <f>IF(D344,MAX($F$1:F343)+1,0)</f>
        <v>0</v>
      </c>
      <c r="G344" s="2" t="str">
        <f>IFERROR(VLOOKUP(ROWS($B$2:B344),$A$1:$B$753,2,0),"")</f>
        <v/>
      </c>
    </row>
    <row r="345" spans="1:7" x14ac:dyDescent="0.25">
      <c r="A345" s="2">
        <f t="shared" si="15"/>
        <v>0</v>
      </c>
      <c r="B345" s="2" t="s">
        <v>370</v>
      </c>
      <c r="C345" s="2" t="e">
        <f>SEARCH($L$3,'Iran Cities'!B345)</f>
        <v>#VALUE!</v>
      </c>
      <c r="D345" s="2" t="b">
        <f t="shared" si="16"/>
        <v>0</v>
      </c>
      <c r="E345" s="2">
        <f t="shared" si="17"/>
        <v>0</v>
      </c>
      <c r="F345" s="2">
        <f>IF(D345,MAX($F$1:F344)+1,0)</f>
        <v>0</v>
      </c>
      <c r="G345" s="2" t="str">
        <f>IFERROR(VLOOKUP(ROWS($B$2:B345),$A$1:$B$753,2,0),"")</f>
        <v/>
      </c>
    </row>
    <row r="346" spans="1:7" x14ac:dyDescent="0.25">
      <c r="A346" s="2">
        <f t="shared" si="15"/>
        <v>0</v>
      </c>
      <c r="B346" s="2" t="s">
        <v>371</v>
      </c>
      <c r="C346" s="2" t="e">
        <f>SEARCH($L$3,'Iran Cities'!B346)</f>
        <v>#VALUE!</v>
      </c>
      <c r="D346" s="2" t="b">
        <f t="shared" si="16"/>
        <v>0</v>
      </c>
      <c r="E346" s="2">
        <f t="shared" si="17"/>
        <v>0</v>
      </c>
      <c r="F346" s="2">
        <f>IF(D346,MAX($F$1:F345)+1,0)</f>
        <v>0</v>
      </c>
      <c r="G346" s="2" t="str">
        <f>IFERROR(VLOOKUP(ROWS($B$2:B346),$A$1:$B$753,2,0),"")</f>
        <v/>
      </c>
    </row>
    <row r="347" spans="1:7" x14ac:dyDescent="0.25">
      <c r="A347" s="2">
        <f t="shared" si="15"/>
        <v>0</v>
      </c>
      <c r="B347" s="2" t="s">
        <v>372</v>
      </c>
      <c r="C347" s="2" t="e">
        <f>SEARCH($L$3,'Iran Cities'!B347)</f>
        <v>#VALUE!</v>
      </c>
      <c r="D347" s="2" t="b">
        <f t="shared" si="16"/>
        <v>0</v>
      </c>
      <c r="E347" s="2">
        <f t="shared" si="17"/>
        <v>0</v>
      </c>
      <c r="F347" s="2">
        <f>IF(D347,MAX($F$1:F346)+1,0)</f>
        <v>0</v>
      </c>
      <c r="G347" s="2" t="str">
        <f>IFERROR(VLOOKUP(ROWS($B$2:B347),$A$1:$B$753,2,0),"")</f>
        <v/>
      </c>
    </row>
    <row r="348" spans="1:7" x14ac:dyDescent="0.25">
      <c r="A348" s="2">
        <f t="shared" si="15"/>
        <v>0</v>
      </c>
      <c r="B348" s="2" t="s">
        <v>373</v>
      </c>
      <c r="C348" s="2" t="e">
        <f>SEARCH($L$3,'Iran Cities'!B348)</f>
        <v>#VALUE!</v>
      </c>
      <c r="D348" s="2" t="b">
        <f t="shared" si="16"/>
        <v>0</v>
      </c>
      <c r="E348" s="2">
        <f t="shared" si="17"/>
        <v>0</v>
      </c>
      <c r="F348" s="2">
        <f>IF(D348,MAX($F$1:F347)+1,0)</f>
        <v>0</v>
      </c>
      <c r="G348" s="2" t="str">
        <f>IFERROR(VLOOKUP(ROWS($B$2:B348),$A$1:$B$753,2,0),"")</f>
        <v/>
      </c>
    </row>
    <row r="349" spans="1:7" x14ac:dyDescent="0.25">
      <c r="A349" s="2">
        <f t="shared" si="15"/>
        <v>0</v>
      </c>
      <c r="B349" s="2" t="s">
        <v>374</v>
      </c>
      <c r="C349" s="2" t="e">
        <f>SEARCH($L$3,'Iran Cities'!B349)</f>
        <v>#VALUE!</v>
      </c>
      <c r="D349" s="2" t="b">
        <f t="shared" si="16"/>
        <v>0</v>
      </c>
      <c r="E349" s="2">
        <f t="shared" si="17"/>
        <v>0</v>
      </c>
      <c r="F349" s="2">
        <f>IF(D349,MAX($F$1:F348)+1,0)</f>
        <v>0</v>
      </c>
      <c r="G349" s="2" t="str">
        <f>IFERROR(VLOOKUP(ROWS($B$2:B349),$A$1:$B$753,2,0),"")</f>
        <v/>
      </c>
    </row>
    <row r="350" spans="1:7" x14ac:dyDescent="0.25">
      <c r="A350" s="2">
        <f t="shared" si="15"/>
        <v>0</v>
      </c>
      <c r="B350" s="2" t="s">
        <v>375</v>
      </c>
      <c r="C350" s="2" t="e">
        <f>SEARCH($L$3,'Iran Cities'!B350)</f>
        <v>#VALUE!</v>
      </c>
      <c r="D350" s="2" t="b">
        <f t="shared" si="16"/>
        <v>0</v>
      </c>
      <c r="E350" s="2">
        <f t="shared" si="17"/>
        <v>0</v>
      </c>
      <c r="F350" s="2">
        <f>IF(D350,MAX($F$1:F349)+1,0)</f>
        <v>0</v>
      </c>
      <c r="G350" s="2" t="str">
        <f>IFERROR(VLOOKUP(ROWS($B$2:B350),$A$1:$B$753,2,0),"")</f>
        <v/>
      </c>
    </row>
    <row r="351" spans="1:7" x14ac:dyDescent="0.25">
      <c r="A351" s="2">
        <f t="shared" si="15"/>
        <v>0</v>
      </c>
      <c r="B351" s="2" t="s">
        <v>376</v>
      </c>
      <c r="C351" s="2" t="e">
        <f>SEARCH($L$3,'Iran Cities'!B351)</f>
        <v>#VALUE!</v>
      </c>
      <c r="D351" s="2" t="b">
        <f t="shared" si="16"/>
        <v>0</v>
      </c>
      <c r="E351" s="2">
        <f t="shared" si="17"/>
        <v>0</v>
      </c>
      <c r="F351" s="2">
        <f>IF(D351,MAX($F$1:F350)+1,0)</f>
        <v>0</v>
      </c>
      <c r="G351" s="2" t="str">
        <f>IFERROR(VLOOKUP(ROWS($B$2:B351),$A$1:$B$753,2,0),"")</f>
        <v/>
      </c>
    </row>
    <row r="352" spans="1:7" x14ac:dyDescent="0.25">
      <c r="A352" s="2">
        <f t="shared" si="15"/>
        <v>0</v>
      </c>
      <c r="B352" s="2" t="s">
        <v>377</v>
      </c>
      <c r="C352" s="2" t="e">
        <f>SEARCH($L$3,'Iran Cities'!B352)</f>
        <v>#VALUE!</v>
      </c>
      <c r="D352" s="2" t="b">
        <f t="shared" si="16"/>
        <v>0</v>
      </c>
      <c r="E352" s="2">
        <f t="shared" si="17"/>
        <v>0</v>
      </c>
      <c r="F352" s="2">
        <f>IF(D352,MAX($F$1:F351)+1,0)</f>
        <v>0</v>
      </c>
      <c r="G352" s="2" t="str">
        <f>IFERROR(VLOOKUP(ROWS($B$2:B352),$A$1:$B$753,2,0),"")</f>
        <v/>
      </c>
    </row>
    <row r="353" spans="1:7" x14ac:dyDescent="0.25">
      <c r="A353" s="2">
        <f t="shared" si="15"/>
        <v>0</v>
      </c>
      <c r="B353" s="2" t="s">
        <v>378</v>
      </c>
      <c r="C353" s="2" t="e">
        <f>SEARCH($L$3,'Iran Cities'!B353)</f>
        <v>#VALUE!</v>
      </c>
      <c r="D353" s="2" t="b">
        <f t="shared" si="16"/>
        <v>0</v>
      </c>
      <c r="E353" s="2">
        <f t="shared" si="17"/>
        <v>0</v>
      </c>
      <c r="F353" s="2">
        <f>IF(D353,MAX($F$1:F352)+1,0)</f>
        <v>0</v>
      </c>
      <c r="G353" s="2" t="str">
        <f>IFERROR(VLOOKUP(ROWS($B$2:B353),$A$1:$B$753,2,0),"")</f>
        <v/>
      </c>
    </row>
    <row r="354" spans="1:7" x14ac:dyDescent="0.25">
      <c r="A354" s="2">
        <f t="shared" si="15"/>
        <v>0</v>
      </c>
      <c r="B354" s="2" t="s">
        <v>379</v>
      </c>
      <c r="C354" s="2" t="e">
        <f>SEARCH($L$3,'Iran Cities'!B354)</f>
        <v>#VALUE!</v>
      </c>
      <c r="D354" s="2" t="b">
        <f t="shared" si="16"/>
        <v>0</v>
      </c>
      <c r="E354" s="2">
        <f t="shared" si="17"/>
        <v>0</v>
      </c>
      <c r="F354" s="2">
        <f>IF(D354,MAX($F$1:F353)+1,0)</f>
        <v>0</v>
      </c>
      <c r="G354" s="2" t="str">
        <f>IFERROR(VLOOKUP(ROWS($B$2:B354),$A$1:$B$753,2,0),"")</f>
        <v/>
      </c>
    </row>
    <row r="355" spans="1:7" x14ac:dyDescent="0.25">
      <c r="A355" s="2">
        <f t="shared" si="15"/>
        <v>0</v>
      </c>
      <c r="B355" s="2" t="s">
        <v>380</v>
      </c>
      <c r="C355" s="2" t="e">
        <f>SEARCH($L$3,'Iran Cities'!B355)</f>
        <v>#VALUE!</v>
      </c>
      <c r="D355" s="2" t="b">
        <f t="shared" si="16"/>
        <v>0</v>
      </c>
      <c r="E355" s="2">
        <f t="shared" si="17"/>
        <v>0</v>
      </c>
      <c r="F355" s="2">
        <f>IF(D355,MAX($F$1:F354)+1,0)</f>
        <v>0</v>
      </c>
      <c r="G355" s="2" t="str">
        <f>IFERROR(VLOOKUP(ROWS($B$2:B355),$A$1:$B$753,2,0),"")</f>
        <v/>
      </c>
    </row>
    <row r="356" spans="1:7" x14ac:dyDescent="0.25">
      <c r="A356" s="2">
        <f t="shared" si="15"/>
        <v>0</v>
      </c>
      <c r="B356" s="2" t="s">
        <v>381</v>
      </c>
      <c r="C356" s="2" t="e">
        <f>SEARCH($L$3,'Iran Cities'!B356)</f>
        <v>#VALUE!</v>
      </c>
      <c r="D356" s="2" t="b">
        <f t="shared" si="16"/>
        <v>0</v>
      </c>
      <c r="E356" s="2">
        <f t="shared" si="17"/>
        <v>0</v>
      </c>
      <c r="F356" s="2">
        <f>IF(D356,MAX($F$1:F355)+1,0)</f>
        <v>0</v>
      </c>
      <c r="G356" s="2" t="str">
        <f>IFERROR(VLOOKUP(ROWS($B$2:B356),$A$1:$B$753,2,0),"")</f>
        <v/>
      </c>
    </row>
    <row r="357" spans="1:7" x14ac:dyDescent="0.25">
      <c r="A357" s="2">
        <f t="shared" si="15"/>
        <v>0</v>
      </c>
      <c r="B357" s="2" t="s">
        <v>382</v>
      </c>
      <c r="C357" s="2" t="e">
        <f>SEARCH($L$3,'Iran Cities'!B357)</f>
        <v>#VALUE!</v>
      </c>
      <c r="D357" s="2" t="b">
        <f t="shared" si="16"/>
        <v>0</v>
      </c>
      <c r="E357" s="2">
        <f t="shared" si="17"/>
        <v>0</v>
      </c>
      <c r="F357" s="2">
        <f>IF(D357,MAX($F$1:F356)+1,0)</f>
        <v>0</v>
      </c>
      <c r="G357" s="2" t="str">
        <f>IFERROR(VLOOKUP(ROWS($B$2:B357),$A$1:$B$753,2,0),"")</f>
        <v/>
      </c>
    </row>
    <row r="358" spans="1:7" x14ac:dyDescent="0.25">
      <c r="A358" s="2">
        <f t="shared" si="15"/>
        <v>0</v>
      </c>
      <c r="B358" s="2" t="s">
        <v>383</v>
      </c>
      <c r="C358" s="2" t="e">
        <f>SEARCH($L$3,'Iran Cities'!B358)</f>
        <v>#VALUE!</v>
      </c>
      <c r="D358" s="2" t="b">
        <f t="shared" si="16"/>
        <v>0</v>
      </c>
      <c r="E358" s="2">
        <f t="shared" si="17"/>
        <v>0</v>
      </c>
      <c r="F358" s="2">
        <f>IF(D358,MAX($F$1:F357)+1,0)</f>
        <v>0</v>
      </c>
      <c r="G358" s="2" t="str">
        <f>IFERROR(VLOOKUP(ROWS($B$2:B358),$A$1:$B$753,2,0),"")</f>
        <v/>
      </c>
    </row>
    <row r="359" spans="1:7" x14ac:dyDescent="0.25">
      <c r="A359" s="2">
        <f t="shared" si="15"/>
        <v>0</v>
      </c>
      <c r="B359" s="2" t="s">
        <v>30</v>
      </c>
      <c r="C359" s="2" t="e">
        <f>SEARCH($L$3,'Iran Cities'!B359)</f>
        <v>#VALUE!</v>
      </c>
      <c r="D359" s="2" t="b">
        <f t="shared" si="16"/>
        <v>0</v>
      </c>
      <c r="E359" s="2">
        <f t="shared" si="17"/>
        <v>0</v>
      </c>
      <c r="F359" s="2">
        <f>IF(D359,MAX($F$1:F358)+1,0)</f>
        <v>0</v>
      </c>
      <c r="G359" s="2" t="str">
        <f>IFERROR(VLOOKUP(ROWS($B$2:B359),$A$1:$B$753,2,0),"")</f>
        <v/>
      </c>
    </row>
    <row r="360" spans="1:7" x14ac:dyDescent="0.25">
      <c r="A360" s="2">
        <f t="shared" si="15"/>
        <v>0</v>
      </c>
      <c r="B360" s="2" t="s">
        <v>384</v>
      </c>
      <c r="C360" s="2" t="e">
        <f>SEARCH($L$3,'Iran Cities'!B360)</f>
        <v>#VALUE!</v>
      </c>
      <c r="D360" s="2" t="b">
        <f t="shared" si="16"/>
        <v>0</v>
      </c>
      <c r="E360" s="2">
        <f t="shared" si="17"/>
        <v>0</v>
      </c>
      <c r="F360" s="2">
        <f>IF(D360,MAX($F$1:F359)+1,0)</f>
        <v>0</v>
      </c>
      <c r="G360" s="2" t="str">
        <f>IFERROR(VLOOKUP(ROWS($B$2:B360),$A$1:$B$753,2,0),"")</f>
        <v/>
      </c>
    </row>
    <row r="361" spans="1:7" x14ac:dyDescent="0.25">
      <c r="A361" s="2">
        <f t="shared" si="15"/>
        <v>0</v>
      </c>
      <c r="B361" s="2" t="s">
        <v>385</v>
      </c>
      <c r="C361" s="2" t="e">
        <f>SEARCH($L$3,'Iran Cities'!B361)</f>
        <v>#VALUE!</v>
      </c>
      <c r="D361" s="2" t="b">
        <f t="shared" si="16"/>
        <v>0</v>
      </c>
      <c r="E361" s="2">
        <f t="shared" si="17"/>
        <v>0</v>
      </c>
      <c r="F361" s="2">
        <f>IF(D361,MAX($F$1:F360)+1,0)</f>
        <v>0</v>
      </c>
      <c r="G361" s="2" t="str">
        <f>IFERROR(VLOOKUP(ROWS($B$2:B361),$A$1:$B$753,2,0),"")</f>
        <v/>
      </c>
    </row>
    <row r="362" spans="1:7" x14ac:dyDescent="0.25">
      <c r="A362" s="2">
        <f t="shared" si="15"/>
        <v>0</v>
      </c>
      <c r="B362" s="2" t="s">
        <v>386</v>
      </c>
      <c r="C362" s="2" t="e">
        <f>SEARCH($L$3,'Iran Cities'!B362)</f>
        <v>#VALUE!</v>
      </c>
      <c r="D362" s="2" t="b">
        <f t="shared" si="16"/>
        <v>0</v>
      </c>
      <c r="E362" s="2">
        <f t="shared" si="17"/>
        <v>0</v>
      </c>
      <c r="F362" s="2">
        <f>IF(D362,MAX($F$1:F361)+1,0)</f>
        <v>0</v>
      </c>
      <c r="G362" s="2" t="str">
        <f>IFERROR(VLOOKUP(ROWS($B$2:B362),$A$1:$B$753,2,0),"")</f>
        <v/>
      </c>
    </row>
    <row r="363" spans="1:7" x14ac:dyDescent="0.25">
      <c r="A363" s="2">
        <f t="shared" si="15"/>
        <v>0</v>
      </c>
      <c r="B363" s="2" t="s">
        <v>387</v>
      </c>
      <c r="C363" s="2" t="e">
        <f>SEARCH($L$3,'Iran Cities'!B363)</f>
        <v>#VALUE!</v>
      </c>
      <c r="D363" s="2" t="b">
        <f t="shared" si="16"/>
        <v>0</v>
      </c>
      <c r="E363" s="2">
        <f t="shared" si="17"/>
        <v>0</v>
      </c>
      <c r="F363" s="2">
        <f>IF(D363,MAX($F$1:F362)+1,0)</f>
        <v>0</v>
      </c>
      <c r="G363" s="2" t="str">
        <f>IFERROR(VLOOKUP(ROWS($B$2:B363),$A$1:$B$753,2,0),"")</f>
        <v/>
      </c>
    </row>
    <row r="364" spans="1:7" x14ac:dyDescent="0.25">
      <c r="A364" s="2">
        <f t="shared" si="15"/>
        <v>0</v>
      </c>
      <c r="B364" s="2" t="s">
        <v>388</v>
      </c>
      <c r="C364" s="2" t="e">
        <f>SEARCH($L$3,'Iran Cities'!B364)</f>
        <v>#VALUE!</v>
      </c>
      <c r="D364" s="2" t="b">
        <f t="shared" si="16"/>
        <v>0</v>
      </c>
      <c r="E364" s="2">
        <f t="shared" si="17"/>
        <v>0</v>
      </c>
      <c r="F364" s="2">
        <f>IF(D364,MAX($F$1:F363)+1,0)</f>
        <v>0</v>
      </c>
      <c r="G364" s="2" t="str">
        <f>IFERROR(VLOOKUP(ROWS($B$2:B364),$A$1:$B$753,2,0),"")</f>
        <v/>
      </c>
    </row>
    <row r="365" spans="1:7" x14ac:dyDescent="0.25">
      <c r="A365" s="2">
        <f t="shared" si="15"/>
        <v>0</v>
      </c>
      <c r="B365" s="2" t="s">
        <v>389</v>
      </c>
      <c r="C365" s="2" t="e">
        <f>SEARCH($L$3,'Iran Cities'!B365)</f>
        <v>#VALUE!</v>
      </c>
      <c r="D365" s="2" t="b">
        <f t="shared" si="16"/>
        <v>0</v>
      </c>
      <c r="E365" s="2">
        <f t="shared" si="17"/>
        <v>0</v>
      </c>
      <c r="F365" s="2">
        <f>IF(D365,MAX($F$1:F364)+1,0)</f>
        <v>0</v>
      </c>
      <c r="G365" s="2" t="str">
        <f>IFERROR(VLOOKUP(ROWS($B$2:B365),$A$1:$B$753,2,0),"")</f>
        <v/>
      </c>
    </row>
    <row r="366" spans="1:7" x14ac:dyDescent="0.25">
      <c r="A366" s="2">
        <f t="shared" si="15"/>
        <v>0</v>
      </c>
      <c r="B366" s="2" t="s">
        <v>390</v>
      </c>
      <c r="C366" s="2" t="e">
        <f>SEARCH($L$3,'Iran Cities'!B366)</f>
        <v>#VALUE!</v>
      </c>
      <c r="D366" s="2" t="b">
        <f t="shared" si="16"/>
        <v>0</v>
      </c>
      <c r="E366" s="2">
        <f t="shared" si="17"/>
        <v>0</v>
      </c>
      <c r="F366" s="2">
        <f>IF(D366,MAX($F$1:F365)+1,0)</f>
        <v>0</v>
      </c>
      <c r="G366" s="2" t="str">
        <f>IFERROR(VLOOKUP(ROWS($B$2:B366),$A$1:$B$753,2,0),"")</f>
        <v/>
      </c>
    </row>
    <row r="367" spans="1:7" x14ac:dyDescent="0.25">
      <c r="A367" s="2">
        <f t="shared" si="15"/>
        <v>0</v>
      </c>
      <c r="B367" s="2" t="s">
        <v>391</v>
      </c>
      <c r="C367" s="2" t="e">
        <f>SEARCH($L$3,'Iran Cities'!B367)</f>
        <v>#VALUE!</v>
      </c>
      <c r="D367" s="2" t="b">
        <f t="shared" si="16"/>
        <v>0</v>
      </c>
      <c r="E367" s="2">
        <f t="shared" si="17"/>
        <v>0</v>
      </c>
      <c r="F367" s="2">
        <f>IF(D367,MAX($F$1:F366)+1,0)</f>
        <v>0</v>
      </c>
      <c r="G367" s="2" t="str">
        <f>IFERROR(VLOOKUP(ROWS($B$2:B367),$A$1:$B$753,2,0),"")</f>
        <v/>
      </c>
    </row>
    <row r="368" spans="1:7" x14ac:dyDescent="0.25">
      <c r="A368" s="2">
        <f t="shared" si="15"/>
        <v>0</v>
      </c>
      <c r="B368" s="2" t="s">
        <v>392</v>
      </c>
      <c r="C368" s="2" t="e">
        <f>SEARCH($L$3,'Iran Cities'!B368)</f>
        <v>#VALUE!</v>
      </c>
      <c r="D368" s="2" t="b">
        <f t="shared" si="16"/>
        <v>0</v>
      </c>
      <c r="E368" s="2">
        <f t="shared" si="17"/>
        <v>0</v>
      </c>
      <c r="F368" s="2">
        <f>IF(D368,MAX($F$1:F367)+1,0)</f>
        <v>0</v>
      </c>
      <c r="G368" s="2" t="str">
        <f>IFERROR(VLOOKUP(ROWS($B$2:B368),$A$1:$B$753,2,0),"")</f>
        <v/>
      </c>
    </row>
    <row r="369" spans="1:7" x14ac:dyDescent="0.25">
      <c r="A369" s="2">
        <f t="shared" si="15"/>
        <v>0</v>
      </c>
      <c r="B369" s="2" t="s">
        <v>393</v>
      </c>
      <c r="C369" s="2" t="e">
        <f>SEARCH($L$3,'Iran Cities'!B369)</f>
        <v>#VALUE!</v>
      </c>
      <c r="D369" s="2" t="b">
        <f t="shared" si="16"/>
        <v>0</v>
      </c>
      <c r="E369" s="2">
        <f t="shared" si="17"/>
        <v>0</v>
      </c>
      <c r="F369" s="2">
        <f>IF(D369,MAX($F$1:F368)+1,0)</f>
        <v>0</v>
      </c>
      <c r="G369" s="2" t="str">
        <f>IFERROR(VLOOKUP(ROWS($B$2:B369),$A$1:$B$753,2,0),"")</f>
        <v/>
      </c>
    </row>
    <row r="370" spans="1:7" x14ac:dyDescent="0.25">
      <c r="A370" s="2">
        <f t="shared" si="15"/>
        <v>0</v>
      </c>
      <c r="B370" s="2" t="s">
        <v>32</v>
      </c>
      <c r="C370" s="2" t="e">
        <f>SEARCH($L$3,'Iran Cities'!B370)</f>
        <v>#VALUE!</v>
      </c>
      <c r="D370" s="2" t="b">
        <f t="shared" si="16"/>
        <v>0</v>
      </c>
      <c r="E370" s="2">
        <f t="shared" si="17"/>
        <v>0</v>
      </c>
      <c r="F370" s="2">
        <f>IF(D370,MAX($F$1:F369)+1,0)</f>
        <v>0</v>
      </c>
      <c r="G370" s="2" t="str">
        <f>IFERROR(VLOOKUP(ROWS($B$2:B370),$A$1:$B$753,2,0),"")</f>
        <v/>
      </c>
    </row>
    <row r="371" spans="1:7" x14ac:dyDescent="0.25">
      <c r="A371" s="2">
        <f t="shared" si="15"/>
        <v>0</v>
      </c>
      <c r="B371" s="2" t="s">
        <v>394</v>
      </c>
      <c r="C371" s="2" t="e">
        <f>SEARCH($L$3,'Iran Cities'!B371)</f>
        <v>#VALUE!</v>
      </c>
      <c r="D371" s="2" t="b">
        <f t="shared" si="16"/>
        <v>0</v>
      </c>
      <c r="E371" s="2">
        <f t="shared" si="17"/>
        <v>0</v>
      </c>
      <c r="F371" s="2">
        <f>IF(D371,MAX($F$1:F370)+1,0)</f>
        <v>0</v>
      </c>
      <c r="G371" s="2" t="str">
        <f>IFERROR(VLOOKUP(ROWS($B$2:B371),$A$1:$B$753,2,0),"")</f>
        <v/>
      </c>
    </row>
    <row r="372" spans="1:7" x14ac:dyDescent="0.25">
      <c r="A372" s="2">
        <f t="shared" si="15"/>
        <v>0</v>
      </c>
      <c r="B372" s="2" t="s">
        <v>395</v>
      </c>
      <c r="C372" s="2" t="e">
        <f>SEARCH($L$3,'Iran Cities'!B372)</f>
        <v>#VALUE!</v>
      </c>
      <c r="D372" s="2" t="b">
        <f t="shared" si="16"/>
        <v>0</v>
      </c>
      <c r="E372" s="2">
        <f t="shared" si="17"/>
        <v>0</v>
      </c>
      <c r="F372" s="2">
        <f>IF(D372,MAX($F$1:F371)+1,0)</f>
        <v>0</v>
      </c>
      <c r="G372" s="2" t="str">
        <f>IFERROR(VLOOKUP(ROWS($B$2:B372),$A$1:$B$753,2,0),"")</f>
        <v/>
      </c>
    </row>
    <row r="373" spans="1:7" x14ac:dyDescent="0.25">
      <c r="A373" s="2">
        <f t="shared" si="15"/>
        <v>0</v>
      </c>
      <c r="B373" s="2" t="s">
        <v>396</v>
      </c>
      <c r="C373" s="2" t="e">
        <f>SEARCH($L$3,'Iran Cities'!B373)</f>
        <v>#VALUE!</v>
      </c>
      <c r="D373" s="2" t="b">
        <f t="shared" si="16"/>
        <v>0</v>
      </c>
      <c r="E373" s="2">
        <f t="shared" si="17"/>
        <v>0</v>
      </c>
      <c r="F373" s="2">
        <f>IF(D373,MAX($F$1:F372)+1,0)</f>
        <v>0</v>
      </c>
      <c r="G373" s="2" t="str">
        <f>IFERROR(VLOOKUP(ROWS($B$2:B373),$A$1:$B$753,2,0),"")</f>
        <v/>
      </c>
    </row>
    <row r="374" spans="1:7" x14ac:dyDescent="0.25">
      <c r="A374" s="2">
        <f t="shared" si="15"/>
        <v>0</v>
      </c>
      <c r="B374" s="2" t="s">
        <v>397</v>
      </c>
      <c r="C374" s="2" t="e">
        <f>SEARCH($L$3,'Iran Cities'!B374)</f>
        <v>#VALUE!</v>
      </c>
      <c r="D374" s="2" t="b">
        <f t="shared" si="16"/>
        <v>0</v>
      </c>
      <c r="E374" s="2">
        <f t="shared" si="17"/>
        <v>0</v>
      </c>
      <c r="F374" s="2">
        <f>IF(D374,MAX($F$1:F373)+1,0)</f>
        <v>0</v>
      </c>
      <c r="G374" s="2" t="str">
        <f>IFERROR(VLOOKUP(ROWS($B$2:B374),$A$1:$B$753,2,0),"")</f>
        <v/>
      </c>
    </row>
    <row r="375" spans="1:7" x14ac:dyDescent="0.25">
      <c r="A375" s="2">
        <f t="shared" si="15"/>
        <v>0</v>
      </c>
      <c r="B375" s="2" t="s">
        <v>398</v>
      </c>
      <c r="C375" s="2" t="e">
        <f>SEARCH($L$3,'Iran Cities'!B375)</f>
        <v>#VALUE!</v>
      </c>
      <c r="D375" s="2" t="b">
        <f t="shared" si="16"/>
        <v>0</v>
      </c>
      <c r="E375" s="2">
        <f t="shared" si="17"/>
        <v>0</v>
      </c>
      <c r="F375" s="2">
        <f>IF(D375,MAX($F$1:F374)+1,0)</f>
        <v>0</v>
      </c>
      <c r="G375" s="2" t="str">
        <f>IFERROR(VLOOKUP(ROWS($B$2:B375),$A$1:$B$753,2,0),"")</f>
        <v/>
      </c>
    </row>
    <row r="376" spans="1:7" x14ac:dyDescent="0.25">
      <c r="A376" s="2">
        <f t="shared" si="15"/>
        <v>0</v>
      </c>
      <c r="B376" s="2" t="s">
        <v>399</v>
      </c>
      <c r="C376" s="2" t="e">
        <f>SEARCH($L$3,'Iran Cities'!B376)</f>
        <v>#VALUE!</v>
      </c>
      <c r="D376" s="2" t="b">
        <f t="shared" si="16"/>
        <v>0</v>
      </c>
      <c r="E376" s="2">
        <f t="shared" si="17"/>
        <v>0</v>
      </c>
      <c r="F376" s="2">
        <f>IF(D376,MAX($F$1:F375)+1,0)</f>
        <v>0</v>
      </c>
      <c r="G376" s="2" t="str">
        <f>IFERROR(VLOOKUP(ROWS($B$2:B376),$A$1:$B$753,2,0),"")</f>
        <v/>
      </c>
    </row>
    <row r="377" spans="1:7" x14ac:dyDescent="0.25">
      <c r="A377" s="2">
        <f t="shared" si="15"/>
        <v>0</v>
      </c>
      <c r="B377" s="2" t="s">
        <v>400</v>
      </c>
      <c r="C377" s="2" t="e">
        <f>SEARCH($L$3,'Iran Cities'!B377)</f>
        <v>#VALUE!</v>
      </c>
      <c r="D377" s="2" t="b">
        <f t="shared" si="16"/>
        <v>0</v>
      </c>
      <c r="E377" s="2">
        <f t="shared" si="17"/>
        <v>0</v>
      </c>
      <c r="F377" s="2">
        <f>IF(D377,MAX($F$1:F376)+1,0)</f>
        <v>0</v>
      </c>
      <c r="G377" s="2" t="str">
        <f>IFERROR(VLOOKUP(ROWS($B$2:B377),$A$1:$B$753,2,0),"")</f>
        <v/>
      </c>
    </row>
    <row r="378" spans="1:7" x14ac:dyDescent="0.25">
      <c r="A378" s="2">
        <f t="shared" si="15"/>
        <v>0</v>
      </c>
      <c r="B378" s="2" t="s">
        <v>401</v>
      </c>
      <c r="C378" s="2" t="e">
        <f>SEARCH($L$3,'Iran Cities'!B378)</f>
        <v>#VALUE!</v>
      </c>
      <c r="D378" s="2" t="b">
        <f t="shared" si="16"/>
        <v>0</v>
      </c>
      <c r="E378" s="2">
        <f t="shared" si="17"/>
        <v>0</v>
      </c>
      <c r="F378" s="2">
        <f>IF(D378,MAX($F$1:F377)+1,0)</f>
        <v>0</v>
      </c>
      <c r="G378" s="2" t="str">
        <f>IFERROR(VLOOKUP(ROWS($B$2:B378),$A$1:$B$753,2,0),"")</f>
        <v/>
      </c>
    </row>
    <row r="379" spans="1:7" x14ac:dyDescent="0.25">
      <c r="A379" s="2">
        <f t="shared" si="15"/>
        <v>0</v>
      </c>
      <c r="B379" s="2" t="s">
        <v>402</v>
      </c>
      <c r="C379" s="2" t="e">
        <f>SEARCH($L$3,'Iran Cities'!B379)</f>
        <v>#VALUE!</v>
      </c>
      <c r="D379" s="2" t="b">
        <f t="shared" si="16"/>
        <v>0</v>
      </c>
      <c r="E379" s="2">
        <f t="shared" si="17"/>
        <v>0</v>
      </c>
      <c r="F379" s="2">
        <f>IF(D379,MAX($F$1:F378)+1,0)</f>
        <v>0</v>
      </c>
      <c r="G379" s="2" t="str">
        <f>IFERROR(VLOOKUP(ROWS($B$2:B379),$A$1:$B$753,2,0),"")</f>
        <v/>
      </c>
    </row>
    <row r="380" spans="1:7" x14ac:dyDescent="0.25">
      <c r="A380" s="2">
        <f t="shared" si="15"/>
        <v>0</v>
      </c>
      <c r="B380" s="2" t="s">
        <v>403</v>
      </c>
      <c r="C380" s="2" t="e">
        <f>SEARCH($L$3,'Iran Cities'!B380)</f>
        <v>#VALUE!</v>
      </c>
      <c r="D380" s="2" t="b">
        <f t="shared" si="16"/>
        <v>0</v>
      </c>
      <c r="E380" s="2">
        <f t="shared" si="17"/>
        <v>0</v>
      </c>
      <c r="F380" s="2">
        <f>IF(D380,MAX($F$1:F379)+1,0)</f>
        <v>0</v>
      </c>
      <c r="G380" s="2" t="str">
        <f>IFERROR(VLOOKUP(ROWS($B$2:B380),$A$1:$B$753,2,0),"")</f>
        <v/>
      </c>
    </row>
    <row r="381" spans="1:7" x14ac:dyDescent="0.25">
      <c r="A381" s="2">
        <f t="shared" si="15"/>
        <v>0</v>
      </c>
      <c r="B381" s="2" t="s">
        <v>404</v>
      </c>
      <c r="C381" s="2" t="e">
        <f>SEARCH($L$3,'Iran Cities'!B381)</f>
        <v>#VALUE!</v>
      </c>
      <c r="D381" s="2" t="b">
        <f t="shared" si="16"/>
        <v>0</v>
      </c>
      <c r="E381" s="2">
        <f t="shared" si="17"/>
        <v>0</v>
      </c>
      <c r="F381" s="2">
        <f>IF(D381,MAX($F$1:F380)+1,0)</f>
        <v>0</v>
      </c>
      <c r="G381" s="2" t="str">
        <f>IFERROR(VLOOKUP(ROWS($B$2:B381),$A$1:$B$753,2,0),"")</f>
        <v/>
      </c>
    </row>
    <row r="382" spans="1:7" x14ac:dyDescent="0.25">
      <c r="A382" s="2">
        <f t="shared" si="15"/>
        <v>0</v>
      </c>
      <c r="B382" s="2" t="s">
        <v>405</v>
      </c>
      <c r="C382" s="2" t="e">
        <f>SEARCH($L$3,'Iran Cities'!B382)</f>
        <v>#VALUE!</v>
      </c>
      <c r="D382" s="2" t="b">
        <f t="shared" si="16"/>
        <v>0</v>
      </c>
      <c r="E382" s="2">
        <f t="shared" si="17"/>
        <v>0</v>
      </c>
      <c r="F382" s="2">
        <f>IF(D382,MAX($F$1:F381)+1,0)</f>
        <v>0</v>
      </c>
      <c r="G382" s="2" t="str">
        <f>IFERROR(VLOOKUP(ROWS($B$2:B382),$A$1:$B$753,2,0),"")</f>
        <v/>
      </c>
    </row>
    <row r="383" spans="1:7" x14ac:dyDescent="0.25">
      <c r="A383" s="2">
        <f t="shared" si="15"/>
        <v>0</v>
      </c>
      <c r="B383" s="2" t="s">
        <v>406</v>
      </c>
      <c r="C383" s="2" t="e">
        <f>SEARCH($L$3,'Iran Cities'!B383)</f>
        <v>#VALUE!</v>
      </c>
      <c r="D383" s="2" t="b">
        <f t="shared" si="16"/>
        <v>0</v>
      </c>
      <c r="E383" s="2">
        <f t="shared" si="17"/>
        <v>0</v>
      </c>
      <c r="F383" s="2">
        <f>IF(D383,MAX($F$1:F382)+1,0)</f>
        <v>0</v>
      </c>
      <c r="G383" s="2" t="str">
        <f>IFERROR(VLOOKUP(ROWS($B$2:B383),$A$1:$B$753,2,0),"")</f>
        <v/>
      </c>
    </row>
    <row r="384" spans="1:7" x14ac:dyDescent="0.25">
      <c r="A384" s="2">
        <f t="shared" si="15"/>
        <v>0</v>
      </c>
      <c r="B384" s="2" t="s">
        <v>407</v>
      </c>
      <c r="C384" s="2" t="e">
        <f>SEARCH($L$3,'Iran Cities'!B384)</f>
        <v>#VALUE!</v>
      </c>
      <c r="D384" s="2" t="b">
        <f t="shared" si="16"/>
        <v>0</v>
      </c>
      <c r="E384" s="2">
        <f t="shared" si="17"/>
        <v>0</v>
      </c>
      <c r="F384" s="2">
        <f>IF(D384,MAX($F$1:F383)+1,0)</f>
        <v>0</v>
      </c>
      <c r="G384" s="2" t="str">
        <f>IFERROR(VLOOKUP(ROWS($B$2:B384),$A$1:$B$753,2,0),"")</f>
        <v/>
      </c>
    </row>
    <row r="385" spans="1:7" x14ac:dyDescent="0.25">
      <c r="A385" s="2">
        <f t="shared" si="15"/>
        <v>0</v>
      </c>
      <c r="B385" s="2" t="s">
        <v>408</v>
      </c>
      <c r="C385" s="2" t="e">
        <f>SEARCH($L$3,'Iran Cities'!B385)</f>
        <v>#VALUE!</v>
      </c>
      <c r="D385" s="2" t="b">
        <f t="shared" si="16"/>
        <v>0</v>
      </c>
      <c r="E385" s="2">
        <f t="shared" si="17"/>
        <v>0</v>
      </c>
      <c r="F385" s="2">
        <f>IF(D385,MAX($F$1:F384)+1,0)</f>
        <v>0</v>
      </c>
      <c r="G385" s="2" t="str">
        <f>IFERROR(VLOOKUP(ROWS($B$2:B385),$A$1:$B$753,2,0),"")</f>
        <v/>
      </c>
    </row>
    <row r="386" spans="1:7" x14ac:dyDescent="0.25">
      <c r="A386" s="2">
        <f t="shared" si="15"/>
        <v>0</v>
      </c>
      <c r="B386" s="2" t="s">
        <v>409</v>
      </c>
      <c r="C386" s="2" t="e">
        <f>SEARCH($L$3,'Iran Cities'!B386)</f>
        <v>#VALUE!</v>
      </c>
      <c r="D386" s="2" t="b">
        <f t="shared" si="16"/>
        <v>0</v>
      </c>
      <c r="E386" s="2">
        <f t="shared" si="17"/>
        <v>0</v>
      </c>
      <c r="F386" s="2">
        <f>IF(D386,MAX($F$1:F385)+1,0)</f>
        <v>0</v>
      </c>
      <c r="G386" s="2" t="str">
        <f>IFERROR(VLOOKUP(ROWS($B$2:B386),$A$1:$B$753,2,0),"")</f>
        <v/>
      </c>
    </row>
    <row r="387" spans="1:7" x14ac:dyDescent="0.25">
      <c r="A387" s="2">
        <f t="shared" ref="A387:A450" si="18">F387</f>
        <v>0</v>
      </c>
      <c r="B387" s="2" t="s">
        <v>410</v>
      </c>
      <c r="C387" s="2" t="e">
        <f>SEARCH($L$3,'Iran Cities'!B387)</f>
        <v>#VALUE!</v>
      </c>
      <c r="D387" s="2" t="b">
        <f t="shared" ref="D387:D450" si="19">ISNUMBER(C387)</f>
        <v>0</v>
      </c>
      <c r="E387" s="2">
        <f t="shared" ref="E387:E450" si="20">IF(D387,1,0)</f>
        <v>0</v>
      </c>
      <c r="F387" s="2">
        <f>IF(D387,MAX($F$1:F386)+1,0)</f>
        <v>0</v>
      </c>
      <c r="G387" s="2" t="str">
        <f>IFERROR(VLOOKUP(ROWS($B$2:B387),$A$1:$B$753,2,0),"")</f>
        <v/>
      </c>
    </row>
    <row r="388" spans="1:7" x14ac:dyDescent="0.25">
      <c r="A388" s="2">
        <f t="shared" si="18"/>
        <v>0</v>
      </c>
      <c r="B388" s="2" t="s">
        <v>411</v>
      </c>
      <c r="C388" s="2" t="e">
        <f>SEARCH($L$3,'Iran Cities'!B388)</f>
        <v>#VALUE!</v>
      </c>
      <c r="D388" s="2" t="b">
        <f t="shared" si="19"/>
        <v>0</v>
      </c>
      <c r="E388" s="2">
        <f t="shared" si="20"/>
        <v>0</v>
      </c>
      <c r="F388" s="2">
        <f>IF(D388,MAX($F$1:F387)+1,0)</f>
        <v>0</v>
      </c>
      <c r="G388" s="2" t="str">
        <f>IFERROR(VLOOKUP(ROWS($B$2:B388),$A$1:$B$753,2,0),"")</f>
        <v/>
      </c>
    </row>
    <row r="389" spans="1:7" x14ac:dyDescent="0.25">
      <c r="A389" s="2">
        <f t="shared" si="18"/>
        <v>0</v>
      </c>
      <c r="B389" s="2" t="s">
        <v>412</v>
      </c>
      <c r="C389" s="2" t="e">
        <f>SEARCH($L$3,'Iran Cities'!B389)</f>
        <v>#VALUE!</v>
      </c>
      <c r="D389" s="2" t="b">
        <f t="shared" si="19"/>
        <v>0</v>
      </c>
      <c r="E389" s="2">
        <f t="shared" si="20"/>
        <v>0</v>
      </c>
      <c r="F389" s="2">
        <f>IF(D389,MAX($F$1:F388)+1,0)</f>
        <v>0</v>
      </c>
      <c r="G389" s="2" t="str">
        <f>IFERROR(VLOOKUP(ROWS($B$2:B389),$A$1:$B$753,2,0),"")</f>
        <v/>
      </c>
    </row>
    <row r="390" spans="1:7" x14ac:dyDescent="0.25">
      <c r="A390" s="2">
        <f t="shared" si="18"/>
        <v>0</v>
      </c>
      <c r="B390" s="2" t="s">
        <v>413</v>
      </c>
      <c r="C390" s="2" t="e">
        <f>SEARCH($L$3,'Iran Cities'!B390)</f>
        <v>#VALUE!</v>
      </c>
      <c r="D390" s="2" t="b">
        <f t="shared" si="19"/>
        <v>0</v>
      </c>
      <c r="E390" s="2">
        <f t="shared" si="20"/>
        <v>0</v>
      </c>
      <c r="F390" s="2">
        <f>IF(D390,MAX($F$1:F389)+1,0)</f>
        <v>0</v>
      </c>
      <c r="G390" s="2" t="str">
        <f>IFERROR(VLOOKUP(ROWS($B$2:B390),$A$1:$B$753,2,0),"")</f>
        <v/>
      </c>
    </row>
    <row r="391" spans="1:7" x14ac:dyDescent="0.25">
      <c r="A391" s="2">
        <f t="shared" si="18"/>
        <v>0</v>
      </c>
      <c r="B391" s="2" t="s">
        <v>414</v>
      </c>
      <c r="C391" s="2" t="e">
        <f>SEARCH($L$3,'Iran Cities'!B391)</f>
        <v>#VALUE!</v>
      </c>
      <c r="D391" s="2" t="b">
        <f t="shared" si="19"/>
        <v>0</v>
      </c>
      <c r="E391" s="2">
        <f t="shared" si="20"/>
        <v>0</v>
      </c>
      <c r="F391" s="2">
        <f>IF(D391,MAX($F$1:F390)+1,0)</f>
        <v>0</v>
      </c>
      <c r="G391" s="2" t="str">
        <f>IFERROR(VLOOKUP(ROWS($B$2:B391),$A$1:$B$753,2,0),"")</f>
        <v/>
      </c>
    </row>
    <row r="392" spans="1:7" x14ac:dyDescent="0.25">
      <c r="A392" s="2">
        <f t="shared" si="18"/>
        <v>0</v>
      </c>
      <c r="B392" s="2" t="s">
        <v>415</v>
      </c>
      <c r="C392" s="2" t="e">
        <f>SEARCH($L$3,'Iran Cities'!B392)</f>
        <v>#VALUE!</v>
      </c>
      <c r="D392" s="2" t="b">
        <f t="shared" si="19"/>
        <v>0</v>
      </c>
      <c r="E392" s="2">
        <f t="shared" si="20"/>
        <v>0</v>
      </c>
      <c r="F392" s="2">
        <f>IF(D392,MAX($F$1:F391)+1,0)</f>
        <v>0</v>
      </c>
      <c r="G392" s="2" t="str">
        <f>IFERROR(VLOOKUP(ROWS($B$2:B392),$A$1:$B$753,2,0),"")</f>
        <v/>
      </c>
    </row>
    <row r="393" spans="1:7" x14ac:dyDescent="0.25">
      <c r="A393" s="2">
        <f t="shared" si="18"/>
        <v>0</v>
      </c>
      <c r="B393" s="2" t="s">
        <v>416</v>
      </c>
      <c r="C393" s="2" t="e">
        <f>SEARCH($L$3,'Iran Cities'!B393)</f>
        <v>#VALUE!</v>
      </c>
      <c r="D393" s="2" t="b">
        <f t="shared" si="19"/>
        <v>0</v>
      </c>
      <c r="E393" s="2">
        <f t="shared" si="20"/>
        <v>0</v>
      </c>
      <c r="F393" s="2">
        <f>IF(D393,MAX($F$1:F392)+1,0)</f>
        <v>0</v>
      </c>
      <c r="G393" s="2" t="str">
        <f>IFERROR(VLOOKUP(ROWS($B$2:B393),$A$1:$B$753,2,0),"")</f>
        <v/>
      </c>
    </row>
    <row r="394" spans="1:7" x14ac:dyDescent="0.25">
      <c r="A394" s="2">
        <f t="shared" si="18"/>
        <v>0</v>
      </c>
      <c r="B394" s="2" t="s">
        <v>417</v>
      </c>
      <c r="C394" s="2" t="e">
        <f>SEARCH($L$3,'Iran Cities'!B394)</f>
        <v>#VALUE!</v>
      </c>
      <c r="D394" s="2" t="b">
        <f t="shared" si="19"/>
        <v>0</v>
      </c>
      <c r="E394" s="2">
        <f t="shared" si="20"/>
        <v>0</v>
      </c>
      <c r="F394" s="2">
        <f>IF(D394,MAX($F$1:F393)+1,0)</f>
        <v>0</v>
      </c>
      <c r="G394" s="2" t="str">
        <f>IFERROR(VLOOKUP(ROWS($B$2:B394),$A$1:$B$753,2,0),"")</f>
        <v/>
      </c>
    </row>
    <row r="395" spans="1:7" x14ac:dyDescent="0.25">
      <c r="A395" s="2">
        <f t="shared" si="18"/>
        <v>0</v>
      </c>
      <c r="B395" s="2" t="s">
        <v>418</v>
      </c>
      <c r="C395" s="2" t="e">
        <f>SEARCH($L$3,'Iran Cities'!B395)</f>
        <v>#VALUE!</v>
      </c>
      <c r="D395" s="2" t="b">
        <f t="shared" si="19"/>
        <v>0</v>
      </c>
      <c r="E395" s="2">
        <f t="shared" si="20"/>
        <v>0</v>
      </c>
      <c r="F395" s="2">
        <f>IF(D395,MAX($F$1:F394)+1,0)</f>
        <v>0</v>
      </c>
      <c r="G395" s="2" t="str">
        <f>IFERROR(VLOOKUP(ROWS($B$2:B395),$A$1:$B$753,2,0),"")</f>
        <v/>
      </c>
    </row>
    <row r="396" spans="1:7" x14ac:dyDescent="0.25">
      <c r="A396" s="2">
        <f t="shared" si="18"/>
        <v>0</v>
      </c>
      <c r="B396" s="2" t="s">
        <v>419</v>
      </c>
      <c r="C396" s="2" t="e">
        <f>SEARCH($L$3,'Iran Cities'!B396)</f>
        <v>#VALUE!</v>
      </c>
      <c r="D396" s="2" t="b">
        <f t="shared" si="19"/>
        <v>0</v>
      </c>
      <c r="E396" s="2">
        <f t="shared" si="20"/>
        <v>0</v>
      </c>
      <c r="F396" s="2">
        <f>IF(D396,MAX($F$1:F395)+1,0)</f>
        <v>0</v>
      </c>
      <c r="G396" s="2" t="str">
        <f>IFERROR(VLOOKUP(ROWS($B$2:B396),$A$1:$B$753,2,0),"")</f>
        <v/>
      </c>
    </row>
    <row r="397" spans="1:7" x14ac:dyDescent="0.25">
      <c r="A397" s="2">
        <f t="shared" si="18"/>
        <v>0</v>
      </c>
      <c r="B397" s="2" t="s">
        <v>420</v>
      </c>
      <c r="C397" s="2" t="e">
        <f>SEARCH($L$3,'Iran Cities'!B397)</f>
        <v>#VALUE!</v>
      </c>
      <c r="D397" s="2" t="b">
        <f t="shared" si="19"/>
        <v>0</v>
      </c>
      <c r="E397" s="2">
        <f t="shared" si="20"/>
        <v>0</v>
      </c>
      <c r="F397" s="2">
        <f>IF(D397,MAX($F$1:F396)+1,0)</f>
        <v>0</v>
      </c>
      <c r="G397" s="2" t="str">
        <f>IFERROR(VLOOKUP(ROWS($B$2:B397),$A$1:$B$753,2,0),"")</f>
        <v/>
      </c>
    </row>
    <row r="398" spans="1:7" x14ac:dyDescent="0.25">
      <c r="A398" s="2">
        <f t="shared" si="18"/>
        <v>0</v>
      </c>
      <c r="B398" s="2" t="s">
        <v>421</v>
      </c>
      <c r="C398" s="2" t="e">
        <f>SEARCH($L$3,'Iran Cities'!B398)</f>
        <v>#VALUE!</v>
      </c>
      <c r="D398" s="2" t="b">
        <f t="shared" si="19"/>
        <v>0</v>
      </c>
      <c r="E398" s="2">
        <f t="shared" si="20"/>
        <v>0</v>
      </c>
      <c r="F398" s="2">
        <f>IF(D398,MAX($F$1:F397)+1,0)</f>
        <v>0</v>
      </c>
      <c r="G398" s="2" t="str">
        <f>IFERROR(VLOOKUP(ROWS($B$2:B398),$A$1:$B$753,2,0),"")</f>
        <v/>
      </c>
    </row>
    <row r="399" spans="1:7" x14ac:dyDescent="0.25">
      <c r="A399" s="2">
        <f t="shared" si="18"/>
        <v>0</v>
      </c>
      <c r="B399" s="2" t="s">
        <v>422</v>
      </c>
      <c r="C399" s="2" t="e">
        <f>SEARCH($L$3,'Iran Cities'!B399)</f>
        <v>#VALUE!</v>
      </c>
      <c r="D399" s="2" t="b">
        <f t="shared" si="19"/>
        <v>0</v>
      </c>
      <c r="E399" s="2">
        <f t="shared" si="20"/>
        <v>0</v>
      </c>
      <c r="F399" s="2">
        <f>IF(D399,MAX($F$1:F398)+1,0)</f>
        <v>0</v>
      </c>
      <c r="G399" s="2" t="str">
        <f>IFERROR(VLOOKUP(ROWS($B$2:B399),$A$1:$B$753,2,0),"")</f>
        <v/>
      </c>
    </row>
    <row r="400" spans="1:7" x14ac:dyDescent="0.25">
      <c r="A400" s="2">
        <f t="shared" si="18"/>
        <v>0</v>
      </c>
      <c r="B400" s="2" t="s">
        <v>423</v>
      </c>
      <c r="C400" s="2" t="e">
        <f>SEARCH($L$3,'Iran Cities'!B400)</f>
        <v>#VALUE!</v>
      </c>
      <c r="D400" s="2" t="b">
        <f t="shared" si="19"/>
        <v>0</v>
      </c>
      <c r="E400" s="2">
        <f t="shared" si="20"/>
        <v>0</v>
      </c>
      <c r="F400" s="2">
        <f>IF(D400,MAX($F$1:F399)+1,0)</f>
        <v>0</v>
      </c>
      <c r="G400" s="2" t="str">
        <f>IFERROR(VLOOKUP(ROWS($B$2:B400),$A$1:$B$753,2,0),"")</f>
        <v/>
      </c>
    </row>
    <row r="401" spans="1:7" x14ac:dyDescent="0.25">
      <c r="A401" s="2">
        <f t="shared" si="18"/>
        <v>0</v>
      </c>
      <c r="B401" s="2" t="s">
        <v>424</v>
      </c>
      <c r="C401" s="2" t="e">
        <f>SEARCH($L$3,'Iran Cities'!B401)</f>
        <v>#VALUE!</v>
      </c>
      <c r="D401" s="2" t="b">
        <f t="shared" si="19"/>
        <v>0</v>
      </c>
      <c r="E401" s="2">
        <f t="shared" si="20"/>
        <v>0</v>
      </c>
      <c r="F401" s="2">
        <f>IF(D401,MAX($F$1:F400)+1,0)</f>
        <v>0</v>
      </c>
      <c r="G401" s="2" t="str">
        <f>IFERROR(VLOOKUP(ROWS($B$2:B401),$A$1:$B$753,2,0),"")</f>
        <v/>
      </c>
    </row>
    <row r="402" spans="1:7" x14ac:dyDescent="0.25">
      <c r="A402" s="2">
        <f t="shared" si="18"/>
        <v>0</v>
      </c>
      <c r="B402" s="2" t="s">
        <v>425</v>
      </c>
      <c r="C402" s="2" t="e">
        <f>SEARCH($L$3,'Iran Cities'!B402)</f>
        <v>#VALUE!</v>
      </c>
      <c r="D402" s="2" t="b">
        <f t="shared" si="19"/>
        <v>0</v>
      </c>
      <c r="E402" s="2">
        <f t="shared" si="20"/>
        <v>0</v>
      </c>
      <c r="F402" s="2">
        <f>IF(D402,MAX($F$1:F401)+1,0)</f>
        <v>0</v>
      </c>
      <c r="G402" s="2" t="str">
        <f>IFERROR(VLOOKUP(ROWS($B$2:B402),$A$1:$B$753,2,0),"")</f>
        <v/>
      </c>
    </row>
    <row r="403" spans="1:7" x14ac:dyDescent="0.25">
      <c r="A403" s="2">
        <f t="shared" si="18"/>
        <v>0</v>
      </c>
      <c r="B403" s="2" t="s">
        <v>426</v>
      </c>
      <c r="C403" s="2" t="e">
        <f>SEARCH($L$3,'Iran Cities'!B403)</f>
        <v>#VALUE!</v>
      </c>
      <c r="D403" s="2" t="b">
        <f t="shared" si="19"/>
        <v>0</v>
      </c>
      <c r="E403" s="2">
        <f t="shared" si="20"/>
        <v>0</v>
      </c>
      <c r="F403" s="2">
        <f>IF(D403,MAX($F$1:F402)+1,0)</f>
        <v>0</v>
      </c>
      <c r="G403" s="2" t="str">
        <f>IFERROR(VLOOKUP(ROWS($B$2:B403),$A$1:$B$753,2,0),"")</f>
        <v/>
      </c>
    </row>
    <row r="404" spans="1:7" x14ac:dyDescent="0.25">
      <c r="A404" s="2">
        <f t="shared" si="18"/>
        <v>0</v>
      </c>
      <c r="B404" s="2" t="s">
        <v>427</v>
      </c>
      <c r="C404" s="2" t="e">
        <f>SEARCH($L$3,'Iran Cities'!B404)</f>
        <v>#VALUE!</v>
      </c>
      <c r="D404" s="2" t="b">
        <f t="shared" si="19"/>
        <v>0</v>
      </c>
      <c r="E404" s="2">
        <f t="shared" si="20"/>
        <v>0</v>
      </c>
      <c r="F404" s="2">
        <f>IF(D404,MAX($F$1:F403)+1,0)</f>
        <v>0</v>
      </c>
      <c r="G404" s="2" t="str">
        <f>IFERROR(VLOOKUP(ROWS($B$2:B404),$A$1:$B$753,2,0),"")</f>
        <v/>
      </c>
    </row>
    <row r="405" spans="1:7" x14ac:dyDescent="0.25">
      <c r="A405" s="2">
        <f t="shared" si="18"/>
        <v>0</v>
      </c>
      <c r="B405" s="2" t="s">
        <v>428</v>
      </c>
      <c r="C405" s="2" t="e">
        <f>SEARCH($L$3,'Iran Cities'!B405)</f>
        <v>#VALUE!</v>
      </c>
      <c r="D405" s="2" t="b">
        <f t="shared" si="19"/>
        <v>0</v>
      </c>
      <c r="E405" s="2">
        <f t="shared" si="20"/>
        <v>0</v>
      </c>
      <c r="F405" s="2">
        <f>IF(D405,MAX($F$1:F404)+1,0)</f>
        <v>0</v>
      </c>
      <c r="G405" s="2" t="str">
        <f>IFERROR(VLOOKUP(ROWS($B$2:B405),$A$1:$B$753,2,0),"")</f>
        <v/>
      </c>
    </row>
    <row r="406" spans="1:7" x14ac:dyDescent="0.25">
      <c r="A406" s="2">
        <f t="shared" si="18"/>
        <v>0</v>
      </c>
      <c r="B406" s="2" t="s">
        <v>429</v>
      </c>
      <c r="C406" s="2" t="e">
        <f>SEARCH($L$3,'Iran Cities'!B406)</f>
        <v>#VALUE!</v>
      </c>
      <c r="D406" s="2" t="b">
        <f t="shared" si="19"/>
        <v>0</v>
      </c>
      <c r="E406" s="2">
        <f t="shared" si="20"/>
        <v>0</v>
      </c>
      <c r="F406" s="2">
        <f>IF(D406,MAX($F$1:F405)+1,0)</f>
        <v>0</v>
      </c>
      <c r="G406" s="2" t="str">
        <f>IFERROR(VLOOKUP(ROWS($B$2:B406),$A$1:$B$753,2,0),"")</f>
        <v/>
      </c>
    </row>
    <row r="407" spans="1:7" x14ac:dyDescent="0.25">
      <c r="A407" s="2">
        <f t="shared" si="18"/>
        <v>0</v>
      </c>
      <c r="B407" s="2" t="s">
        <v>430</v>
      </c>
      <c r="C407" s="2" t="e">
        <f>SEARCH($L$3,'Iran Cities'!B407)</f>
        <v>#VALUE!</v>
      </c>
      <c r="D407" s="2" t="b">
        <f t="shared" si="19"/>
        <v>0</v>
      </c>
      <c r="E407" s="2">
        <f t="shared" si="20"/>
        <v>0</v>
      </c>
      <c r="F407" s="2">
        <f>IF(D407,MAX($F$1:F406)+1,0)</f>
        <v>0</v>
      </c>
      <c r="G407" s="2" t="str">
        <f>IFERROR(VLOOKUP(ROWS($B$2:B407),$A$1:$B$753,2,0),"")</f>
        <v/>
      </c>
    </row>
    <row r="408" spans="1:7" x14ac:dyDescent="0.25">
      <c r="A408" s="2">
        <f t="shared" si="18"/>
        <v>0</v>
      </c>
      <c r="B408" s="2" t="s">
        <v>431</v>
      </c>
      <c r="C408" s="2" t="e">
        <f>SEARCH($L$3,'Iran Cities'!B408)</f>
        <v>#VALUE!</v>
      </c>
      <c r="D408" s="2" t="b">
        <f t="shared" si="19"/>
        <v>0</v>
      </c>
      <c r="E408" s="2">
        <f t="shared" si="20"/>
        <v>0</v>
      </c>
      <c r="F408" s="2">
        <f>IF(D408,MAX($F$1:F407)+1,0)</f>
        <v>0</v>
      </c>
      <c r="G408" s="2" t="str">
        <f>IFERROR(VLOOKUP(ROWS($B$2:B408),$A$1:$B$753,2,0),"")</f>
        <v/>
      </c>
    </row>
    <row r="409" spans="1:7" x14ac:dyDescent="0.25">
      <c r="A409" s="2">
        <f t="shared" si="18"/>
        <v>0</v>
      </c>
      <c r="B409" s="2" t="s">
        <v>432</v>
      </c>
      <c r="C409" s="2" t="e">
        <f>SEARCH($L$3,'Iran Cities'!B409)</f>
        <v>#VALUE!</v>
      </c>
      <c r="D409" s="2" t="b">
        <f t="shared" si="19"/>
        <v>0</v>
      </c>
      <c r="E409" s="2">
        <f t="shared" si="20"/>
        <v>0</v>
      </c>
      <c r="F409" s="2">
        <f>IF(D409,MAX($F$1:F408)+1,0)</f>
        <v>0</v>
      </c>
      <c r="G409" s="2" t="str">
        <f>IFERROR(VLOOKUP(ROWS($B$2:B409),$A$1:$B$753,2,0),"")</f>
        <v/>
      </c>
    </row>
    <row r="410" spans="1:7" x14ac:dyDescent="0.25">
      <c r="A410" s="2">
        <f t="shared" si="18"/>
        <v>0</v>
      </c>
      <c r="B410" s="2" t="s">
        <v>433</v>
      </c>
      <c r="C410" s="2" t="e">
        <f>SEARCH($L$3,'Iran Cities'!B410)</f>
        <v>#VALUE!</v>
      </c>
      <c r="D410" s="2" t="b">
        <f t="shared" si="19"/>
        <v>0</v>
      </c>
      <c r="E410" s="2">
        <f t="shared" si="20"/>
        <v>0</v>
      </c>
      <c r="F410" s="2">
        <f>IF(D410,MAX($F$1:F409)+1,0)</f>
        <v>0</v>
      </c>
      <c r="G410" s="2" t="str">
        <f>IFERROR(VLOOKUP(ROWS($B$2:B410),$A$1:$B$753,2,0),"")</f>
        <v/>
      </c>
    </row>
    <row r="411" spans="1:7" x14ac:dyDescent="0.25">
      <c r="A411" s="2">
        <f t="shared" si="18"/>
        <v>0</v>
      </c>
      <c r="B411" s="2" t="s">
        <v>434</v>
      </c>
      <c r="C411" s="2" t="e">
        <f>SEARCH($L$3,'Iran Cities'!B411)</f>
        <v>#VALUE!</v>
      </c>
      <c r="D411" s="2" t="b">
        <f t="shared" si="19"/>
        <v>0</v>
      </c>
      <c r="E411" s="2">
        <f t="shared" si="20"/>
        <v>0</v>
      </c>
      <c r="F411" s="2">
        <f>IF(D411,MAX($F$1:F410)+1,0)</f>
        <v>0</v>
      </c>
      <c r="G411" s="2" t="str">
        <f>IFERROR(VLOOKUP(ROWS($B$2:B411),$A$1:$B$753,2,0),"")</f>
        <v/>
      </c>
    </row>
    <row r="412" spans="1:7" x14ac:dyDescent="0.25">
      <c r="A412" s="2">
        <f t="shared" si="18"/>
        <v>0</v>
      </c>
      <c r="B412" s="2" t="s">
        <v>435</v>
      </c>
      <c r="C412" s="2" t="e">
        <f>SEARCH($L$3,'Iran Cities'!B412)</f>
        <v>#VALUE!</v>
      </c>
      <c r="D412" s="2" t="b">
        <f t="shared" si="19"/>
        <v>0</v>
      </c>
      <c r="E412" s="2">
        <f t="shared" si="20"/>
        <v>0</v>
      </c>
      <c r="F412" s="2">
        <f>IF(D412,MAX($F$1:F411)+1,0)</f>
        <v>0</v>
      </c>
      <c r="G412" s="2" t="str">
        <f>IFERROR(VLOOKUP(ROWS($B$2:B412),$A$1:$B$753,2,0),"")</f>
        <v/>
      </c>
    </row>
    <row r="413" spans="1:7" x14ac:dyDescent="0.25">
      <c r="A413" s="2">
        <f t="shared" si="18"/>
        <v>0</v>
      </c>
      <c r="B413" s="2" t="s">
        <v>436</v>
      </c>
      <c r="C413" s="2" t="e">
        <f>SEARCH($L$3,'Iran Cities'!B413)</f>
        <v>#VALUE!</v>
      </c>
      <c r="D413" s="2" t="b">
        <f t="shared" si="19"/>
        <v>0</v>
      </c>
      <c r="E413" s="2">
        <f t="shared" si="20"/>
        <v>0</v>
      </c>
      <c r="F413" s="2">
        <f>IF(D413,MAX($F$1:F412)+1,0)</f>
        <v>0</v>
      </c>
      <c r="G413" s="2" t="str">
        <f>IFERROR(VLOOKUP(ROWS($B$2:B413),$A$1:$B$753,2,0),"")</f>
        <v/>
      </c>
    </row>
    <row r="414" spans="1:7" x14ac:dyDescent="0.25">
      <c r="A414" s="2">
        <f t="shared" si="18"/>
        <v>0</v>
      </c>
      <c r="B414" s="2" t="s">
        <v>437</v>
      </c>
      <c r="C414" s="2" t="e">
        <f>SEARCH($L$3,'Iran Cities'!B414)</f>
        <v>#VALUE!</v>
      </c>
      <c r="D414" s="2" t="b">
        <f t="shared" si="19"/>
        <v>0</v>
      </c>
      <c r="E414" s="2">
        <f t="shared" si="20"/>
        <v>0</v>
      </c>
      <c r="F414" s="2">
        <f>IF(D414,MAX($F$1:F413)+1,0)</f>
        <v>0</v>
      </c>
      <c r="G414" s="2" t="str">
        <f>IFERROR(VLOOKUP(ROWS($B$2:B414),$A$1:$B$753,2,0),"")</f>
        <v/>
      </c>
    </row>
    <row r="415" spans="1:7" x14ac:dyDescent="0.25">
      <c r="A415" s="2">
        <f t="shared" si="18"/>
        <v>0</v>
      </c>
      <c r="B415" s="2" t="s">
        <v>438</v>
      </c>
      <c r="C415" s="2" t="e">
        <f>SEARCH($L$3,'Iran Cities'!B415)</f>
        <v>#VALUE!</v>
      </c>
      <c r="D415" s="2" t="b">
        <f t="shared" si="19"/>
        <v>0</v>
      </c>
      <c r="E415" s="2">
        <f t="shared" si="20"/>
        <v>0</v>
      </c>
      <c r="F415" s="2">
        <f>IF(D415,MAX($F$1:F414)+1,0)</f>
        <v>0</v>
      </c>
      <c r="G415" s="2" t="str">
        <f>IFERROR(VLOOKUP(ROWS($B$2:B415),$A$1:$B$753,2,0),"")</f>
        <v/>
      </c>
    </row>
    <row r="416" spans="1:7" x14ac:dyDescent="0.25">
      <c r="A416" s="2">
        <f t="shared" si="18"/>
        <v>0</v>
      </c>
      <c r="B416" s="2" t="s">
        <v>439</v>
      </c>
      <c r="C416" s="2" t="e">
        <f>SEARCH($L$3,'Iran Cities'!B416)</f>
        <v>#VALUE!</v>
      </c>
      <c r="D416" s="2" t="b">
        <f t="shared" si="19"/>
        <v>0</v>
      </c>
      <c r="E416" s="2">
        <f t="shared" si="20"/>
        <v>0</v>
      </c>
      <c r="F416" s="2">
        <f>IF(D416,MAX($F$1:F415)+1,0)</f>
        <v>0</v>
      </c>
      <c r="G416" s="2" t="str">
        <f>IFERROR(VLOOKUP(ROWS($B$2:B416),$A$1:$B$753,2,0),"")</f>
        <v/>
      </c>
    </row>
    <row r="417" spans="1:7" x14ac:dyDescent="0.25">
      <c r="A417" s="2">
        <f t="shared" si="18"/>
        <v>0</v>
      </c>
      <c r="B417" s="2" t="s">
        <v>440</v>
      </c>
      <c r="C417" s="2" t="e">
        <f>SEARCH($L$3,'Iran Cities'!B417)</f>
        <v>#VALUE!</v>
      </c>
      <c r="D417" s="2" t="b">
        <f t="shared" si="19"/>
        <v>0</v>
      </c>
      <c r="E417" s="2">
        <f t="shared" si="20"/>
        <v>0</v>
      </c>
      <c r="F417" s="2">
        <f>IF(D417,MAX($F$1:F416)+1,0)</f>
        <v>0</v>
      </c>
      <c r="G417" s="2" t="str">
        <f>IFERROR(VLOOKUP(ROWS($B$2:B417),$A$1:$B$753,2,0),"")</f>
        <v/>
      </c>
    </row>
    <row r="418" spans="1:7" x14ac:dyDescent="0.25">
      <c r="A418" s="2">
        <f t="shared" si="18"/>
        <v>0</v>
      </c>
      <c r="B418" s="2" t="s">
        <v>441</v>
      </c>
      <c r="C418" s="2" t="e">
        <f>SEARCH($L$3,'Iran Cities'!B418)</f>
        <v>#VALUE!</v>
      </c>
      <c r="D418" s="2" t="b">
        <f t="shared" si="19"/>
        <v>0</v>
      </c>
      <c r="E418" s="2">
        <f t="shared" si="20"/>
        <v>0</v>
      </c>
      <c r="F418" s="2">
        <f>IF(D418,MAX($F$1:F417)+1,0)</f>
        <v>0</v>
      </c>
      <c r="G418" s="2" t="str">
        <f>IFERROR(VLOOKUP(ROWS($B$2:B418),$A$1:$B$753,2,0),"")</f>
        <v/>
      </c>
    </row>
    <row r="419" spans="1:7" x14ac:dyDescent="0.25">
      <c r="A419" s="2">
        <f t="shared" si="18"/>
        <v>0</v>
      </c>
      <c r="B419" s="2" t="s">
        <v>442</v>
      </c>
      <c r="C419" s="2" t="e">
        <f>SEARCH($L$3,'Iran Cities'!B419)</f>
        <v>#VALUE!</v>
      </c>
      <c r="D419" s="2" t="b">
        <f t="shared" si="19"/>
        <v>0</v>
      </c>
      <c r="E419" s="2">
        <f t="shared" si="20"/>
        <v>0</v>
      </c>
      <c r="F419" s="2">
        <f>IF(D419,MAX($F$1:F418)+1,0)</f>
        <v>0</v>
      </c>
      <c r="G419" s="2" t="str">
        <f>IFERROR(VLOOKUP(ROWS($B$2:B419),$A$1:$B$753,2,0),"")</f>
        <v/>
      </c>
    </row>
    <row r="420" spans="1:7" x14ac:dyDescent="0.25">
      <c r="A420" s="2">
        <f t="shared" si="18"/>
        <v>0</v>
      </c>
      <c r="B420" s="2" t="s">
        <v>443</v>
      </c>
      <c r="C420" s="2" t="e">
        <f>SEARCH($L$3,'Iran Cities'!B420)</f>
        <v>#VALUE!</v>
      </c>
      <c r="D420" s="2" t="b">
        <f t="shared" si="19"/>
        <v>0</v>
      </c>
      <c r="E420" s="2">
        <f t="shared" si="20"/>
        <v>0</v>
      </c>
      <c r="F420" s="2">
        <f>IF(D420,MAX($F$1:F419)+1,0)</f>
        <v>0</v>
      </c>
      <c r="G420" s="2" t="str">
        <f>IFERROR(VLOOKUP(ROWS($B$2:B420),$A$1:$B$753,2,0),"")</f>
        <v/>
      </c>
    </row>
    <row r="421" spans="1:7" x14ac:dyDescent="0.25">
      <c r="A421" s="2">
        <f t="shared" si="18"/>
        <v>0</v>
      </c>
      <c r="B421" s="2" t="s">
        <v>444</v>
      </c>
      <c r="C421" s="2" t="e">
        <f>SEARCH($L$3,'Iran Cities'!B421)</f>
        <v>#VALUE!</v>
      </c>
      <c r="D421" s="2" t="b">
        <f t="shared" si="19"/>
        <v>0</v>
      </c>
      <c r="E421" s="2">
        <f t="shared" si="20"/>
        <v>0</v>
      </c>
      <c r="F421" s="2">
        <f>IF(D421,MAX($F$1:F420)+1,0)</f>
        <v>0</v>
      </c>
      <c r="G421" s="2" t="str">
        <f>IFERROR(VLOOKUP(ROWS($B$2:B421),$A$1:$B$753,2,0),"")</f>
        <v/>
      </c>
    </row>
    <row r="422" spans="1:7" x14ac:dyDescent="0.25">
      <c r="A422" s="2">
        <f t="shared" si="18"/>
        <v>0</v>
      </c>
      <c r="B422" s="2" t="s">
        <v>445</v>
      </c>
      <c r="C422" s="2" t="e">
        <f>SEARCH($L$3,'Iran Cities'!B422)</f>
        <v>#VALUE!</v>
      </c>
      <c r="D422" s="2" t="b">
        <f t="shared" si="19"/>
        <v>0</v>
      </c>
      <c r="E422" s="2">
        <f t="shared" si="20"/>
        <v>0</v>
      </c>
      <c r="F422" s="2">
        <f>IF(D422,MAX($F$1:F421)+1,0)</f>
        <v>0</v>
      </c>
      <c r="G422" s="2" t="str">
        <f>IFERROR(VLOOKUP(ROWS($B$2:B422),$A$1:$B$753,2,0),"")</f>
        <v/>
      </c>
    </row>
    <row r="423" spans="1:7" x14ac:dyDescent="0.25">
      <c r="A423" s="2">
        <f t="shared" si="18"/>
        <v>0</v>
      </c>
      <c r="B423" s="2" t="s">
        <v>446</v>
      </c>
      <c r="C423" s="2" t="e">
        <f>SEARCH($L$3,'Iran Cities'!B423)</f>
        <v>#VALUE!</v>
      </c>
      <c r="D423" s="2" t="b">
        <f t="shared" si="19"/>
        <v>0</v>
      </c>
      <c r="E423" s="2">
        <f t="shared" si="20"/>
        <v>0</v>
      </c>
      <c r="F423" s="2">
        <f>IF(D423,MAX($F$1:F422)+1,0)</f>
        <v>0</v>
      </c>
      <c r="G423" s="2" t="str">
        <f>IFERROR(VLOOKUP(ROWS($B$2:B423),$A$1:$B$753,2,0),"")</f>
        <v/>
      </c>
    </row>
    <row r="424" spans="1:7" x14ac:dyDescent="0.25">
      <c r="A424" s="2">
        <f t="shared" si="18"/>
        <v>0</v>
      </c>
      <c r="B424" s="2" t="s">
        <v>447</v>
      </c>
      <c r="C424" s="2" t="e">
        <f>SEARCH($L$3,'Iran Cities'!B424)</f>
        <v>#VALUE!</v>
      </c>
      <c r="D424" s="2" t="b">
        <f t="shared" si="19"/>
        <v>0</v>
      </c>
      <c r="E424" s="2">
        <f t="shared" si="20"/>
        <v>0</v>
      </c>
      <c r="F424" s="2">
        <f>IF(D424,MAX($F$1:F423)+1,0)</f>
        <v>0</v>
      </c>
      <c r="G424" s="2" t="str">
        <f>IFERROR(VLOOKUP(ROWS($B$2:B424),$A$1:$B$753,2,0),"")</f>
        <v/>
      </c>
    </row>
    <row r="425" spans="1:7" x14ac:dyDescent="0.25">
      <c r="A425" s="2">
        <f t="shared" si="18"/>
        <v>0</v>
      </c>
      <c r="B425" s="2" t="s">
        <v>448</v>
      </c>
      <c r="C425" s="2" t="e">
        <f>SEARCH($L$3,'Iran Cities'!B425)</f>
        <v>#VALUE!</v>
      </c>
      <c r="D425" s="2" t="b">
        <f t="shared" si="19"/>
        <v>0</v>
      </c>
      <c r="E425" s="2">
        <f t="shared" si="20"/>
        <v>0</v>
      </c>
      <c r="F425" s="2">
        <f>IF(D425,MAX($F$1:F424)+1,0)</f>
        <v>0</v>
      </c>
      <c r="G425" s="2" t="str">
        <f>IFERROR(VLOOKUP(ROWS($B$2:B425),$A$1:$B$753,2,0),"")</f>
        <v/>
      </c>
    </row>
    <row r="426" spans="1:7" x14ac:dyDescent="0.25">
      <c r="A426" s="2">
        <f t="shared" si="18"/>
        <v>0</v>
      </c>
      <c r="B426" s="2" t="s">
        <v>449</v>
      </c>
      <c r="C426" s="2" t="e">
        <f>SEARCH($L$3,'Iran Cities'!B426)</f>
        <v>#VALUE!</v>
      </c>
      <c r="D426" s="2" t="b">
        <f t="shared" si="19"/>
        <v>0</v>
      </c>
      <c r="E426" s="2">
        <f t="shared" si="20"/>
        <v>0</v>
      </c>
      <c r="F426" s="2">
        <f>IF(D426,MAX($F$1:F425)+1,0)</f>
        <v>0</v>
      </c>
      <c r="G426" s="2" t="str">
        <f>IFERROR(VLOOKUP(ROWS($B$2:B426),$A$1:$B$753,2,0),"")</f>
        <v/>
      </c>
    </row>
    <row r="427" spans="1:7" x14ac:dyDescent="0.25">
      <c r="A427" s="2">
        <f t="shared" si="18"/>
        <v>0</v>
      </c>
      <c r="B427" s="2" t="s">
        <v>65</v>
      </c>
      <c r="C427" s="2" t="e">
        <f>SEARCH($L$3,'Iran Cities'!B427)</f>
        <v>#VALUE!</v>
      </c>
      <c r="D427" s="2" t="b">
        <f t="shared" si="19"/>
        <v>0</v>
      </c>
      <c r="E427" s="2">
        <f t="shared" si="20"/>
        <v>0</v>
      </c>
      <c r="F427" s="2">
        <f>IF(D427,MAX($F$1:F426)+1,0)</f>
        <v>0</v>
      </c>
      <c r="G427" s="2" t="str">
        <f>IFERROR(VLOOKUP(ROWS($B$2:B427),$A$1:$B$753,2,0),"")</f>
        <v/>
      </c>
    </row>
    <row r="428" spans="1:7" x14ac:dyDescent="0.25">
      <c r="A428" s="2">
        <f t="shared" si="18"/>
        <v>0</v>
      </c>
      <c r="B428" s="2" t="s">
        <v>450</v>
      </c>
      <c r="C428" s="2" t="e">
        <f>SEARCH($L$3,'Iran Cities'!B428)</f>
        <v>#VALUE!</v>
      </c>
      <c r="D428" s="2" t="b">
        <f t="shared" si="19"/>
        <v>0</v>
      </c>
      <c r="E428" s="2">
        <f t="shared" si="20"/>
        <v>0</v>
      </c>
      <c r="F428" s="2">
        <f>IF(D428,MAX($F$1:F427)+1,0)</f>
        <v>0</v>
      </c>
      <c r="G428" s="2" t="str">
        <f>IFERROR(VLOOKUP(ROWS($B$2:B428),$A$1:$B$753,2,0),"")</f>
        <v/>
      </c>
    </row>
    <row r="429" spans="1:7" x14ac:dyDescent="0.25">
      <c r="A429" s="2">
        <f t="shared" si="18"/>
        <v>0</v>
      </c>
      <c r="B429" s="2" t="s">
        <v>451</v>
      </c>
      <c r="C429" s="2" t="e">
        <f>SEARCH($L$3,'Iran Cities'!B429)</f>
        <v>#VALUE!</v>
      </c>
      <c r="D429" s="2" t="b">
        <f t="shared" si="19"/>
        <v>0</v>
      </c>
      <c r="E429" s="2">
        <f t="shared" si="20"/>
        <v>0</v>
      </c>
      <c r="F429" s="2">
        <f>IF(D429,MAX($F$1:F428)+1,0)</f>
        <v>0</v>
      </c>
      <c r="G429" s="2" t="str">
        <f>IFERROR(VLOOKUP(ROWS($B$2:B429),$A$1:$B$753,2,0),"")</f>
        <v/>
      </c>
    </row>
    <row r="430" spans="1:7" x14ac:dyDescent="0.25">
      <c r="A430" s="2">
        <f t="shared" si="18"/>
        <v>0</v>
      </c>
      <c r="B430" s="2" t="s">
        <v>452</v>
      </c>
      <c r="C430" s="2" t="e">
        <f>SEARCH($L$3,'Iran Cities'!B430)</f>
        <v>#VALUE!</v>
      </c>
      <c r="D430" s="2" t="b">
        <f t="shared" si="19"/>
        <v>0</v>
      </c>
      <c r="E430" s="2">
        <f t="shared" si="20"/>
        <v>0</v>
      </c>
      <c r="F430" s="2">
        <f>IF(D430,MAX($F$1:F429)+1,0)</f>
        <v>0</v>
      </c>
      <c r="G430" s="2" t="str">
        <f>IFERROR(VLOOKUP(ROWS($B$2:B430),$A$1:$B$753,2,0),"")</f>
        <v/>
      </c>
    </row>
    <row r="431" spans="1:7" x14ac:dyDescent="0.25">
      <c r="A431" s="2">
        <f t="shared" si="18"/>
        <v>0</v>
      </c>
      <c r="B431" s="2" t="s">
        <v>453</v>
      </c>
      <c r="C431" s="2" t="e">
        <f>SEARCH($L$3,'Iran Cities'!B431)</f>
        <v>#VALUE!</v>
      </c>
      <c r="D431" s="2" t="b">
        <f t="shared" si="19"/>
        <v>0</v>
      </c>
      <c r="E431" s="2">
        <f t="shared" si="20"/>
        <v>0</v>
      </c>
      <c r="F431" s="2">
        <f>IF(D431,MAX($F$1:F430)+1,0)</f>
        <v>0</v>
      </c>
      <c r="G431" s="2" t="str">
        <f>IFERROR(VLOOKUP(ROWS($B$2:B431),$A$1:$B$753,2,0),"")</f>
        <v/>
      </c>
    </row>
    <row r="432" spans="1:7" x14ac:dyDescent="0.25">
      <c r="A432" s="2">
        <f t="shared" si="18"/>
        <v>0</v>
      </c>
      <c r="B432" s="2" t="s">
        <v>454</v>
      </c>
      <c r="C432" s="2" t="e">
        <f>SEARCH($L$3,'Iran Cities'!B432)</f>
        <v>#VALUE!</v>
      </c>
      <c r="D432" s="2" t="b">
        <f t="shared" si="19"/>
        <v>0</v>
      </c>
      <c r="E432" s="2">
        <f t="shared" si="20"/>
        <v>0</v>
      </c>
      <c r="F432" s="2">
        <f>IF(D432,MAX($F$1:F431)+1,0)</f>
        <v>0</v>
      </c>
      <c r="G432" s="2" t="str">
        <f>IFERROR(VLOOKUP(ROWS($B$2:B432),$A$1:$B$753,2,0),"")</f>
        <v/>
      </c>
    </row>
    <row r="433" spans="1:7" x14ac:dyDescent="0.25">
      <c r="A433" s="2">
        <f t="shared" si="18"/>
        <v>0</v>
      </c>
      <c r="B433" s="2" t="s">
        <v>455</v>
      </c>
      <c r="C433" s="2" t="e">
        <f>SEARCH($L$3,'Iran Cities'!B433)</f>
        <v>#VALUE!</v>
      </c>
      <c r="D433" s="2" t="b">
        <f t="shared" si="19"/>
        <v>0</v>
      </c>
      <c r="E433" s="2">
        <f t="shared" si="20"/>
        <v>0</v>
      </c>
      <c r="F433" s="2">
        <f>IF(D433,MAX($F$1:F432)+1,0)</f>
        <v>0</v>
      </c>
      <c r="G433" s="2" t="str">
        <f>IFERROR(VLOOKUP(ROWS($B$2:B433),$A$1:$B$753,2,0),"")</f>
        <v/>
      </c>
    </row>
    <row r="434" spans="1:7" x14ac:dyDescent="0.25">
      <c r="A434" s="2">
        <f t="shared" si="18"/>
        <v>0</v>
      </c>
      <c r="B434" s="2" t="s">
        <v>456</v>
      </c>
      <c r="C434" s="2" t="e">
        <f>SEARCH($L$3,'Iran Cities'!B434)</f>
        <v>#VALUE!</v>
      </c>
      <c r="D434" s="2" t="b">
        <f t="shared" si="19"/>
        <v>0</v>
      </c>
      <c r="E434" s="2">
        <f t="shared" si="20"/>
        <v>0</v>
      </c>
      <c r="F434" s="2">
        <f>IF(D434,MAX($F$1:F433)+1,0)</f>
        <v>0</v>
      </c>
      <c r="G434" s="2" t="str">
        <f>IFERROR(VLOOKUP(ROWS($B$2:B434),$A$1:$B$753,2,0),"")</f>
        <v/>
      </c>
    </row>
    <row r="435" spans="1:7" x14ac:dyDescent="0.25">
      <c r="A435" s="2">
        <f t="shared" si="18"/>
        <v>0</v>
      </c>
      <c r="B435" s="2" t="s">
        <v>457</v>
      </c>
      <c r="C435" s="2" t="e">
        <f>SEARCH($L$3,'Iran Cities'!B435)</f>
        <v>#VALUE!</v>
      </c>
      <c r="D435" s="2" t="b">
        <f t="shared" si="19"/>
        <v>0</v>
      </c>
      <c r="E435" s="2">
        <f t="shared" si="20"/>
        <v>0</v>
      </c>
      <c r="F435" s="2">
        <f>IF(D435,MAX($F$1:F434)+1,0)</f>
        <v>0</v>
      </c>
      <c r="G435" s="2" t="str">
        <f>IFERROR(VLOOKUP(ROWS($B$2:B435),$A$1:$B$753,2,0),"")</f>
        <v/>
      </c>
    </row>
    <row r="436" spans="1:7" x14ac:dyDescent="0.25">
      <c r="A436" s="2">
        <f t="shared" si="18"/>
        <v>0</v>
      </c>
      <c r="B436" s="2" t="s">
        <v>458</v>
      </c>
      <c r="C436" s="2" t="e">
        <f>SEARCH($L$3,'Iran Cities'!B436)</f>
        <v>#VALUE!</v>
      </c>
      <c r="D436" s="2" t="b">
        <f t="shared" si="19"/>
        <v>0</v>
      </c>
      <c r="E436" s="2">
        <f t="shared" si="20"/>
        <v>0</v>
      </c>
      <c r="F436" s="2">
        <f>IF(D436,MAX($F$1:F435)+1,0)</f>
        <v>0</v>
      </c>
      <c r="G436" s="2" t="str">
        <f>IFERROR(VLOOKUP(ROWS($B$2:B436),$A$1:$B$753,2,0),"")</f>
        <v/>
      </c>
    </row>
    <row r="437" spans="1:7" x14ac:dyDescent="0.25">
      <c r="A437" s="2">
        <f t="shared" si="18"/>
        <v>0</v>
      </c>
      <c r="B437" s="2" t="s">
        <v>459</v>
      </c>
      <c r="C437" s="2" t="e">
        <f>SEARCH($L$3,'Iran Cities'!B437)</f>
        <v>#VALUE!</v>
      </c>
      <c r="D437" s="2" t="b">
        <f t="shared" si="19"/>
        <v>0</v>
      </c>
      <c r="E437" s="2">
        <f t="shared" si="20"/>
        <v>0</v>
      </c>
      <c r="F437" s="2">
        <f>IF(D437,MAX($F$1:F436)+1,0)</f>
        <v>0</v>
      </c>
      <c r="G437" s="2" t="str">
        <f>IFERROR(VLOOKUP(ROWS($B$2:B437),$A$1:$B$753,2,0),"")</f>
        <v/>
      </c>
    </row>
    <row r="438" spans="1:7" x14ac:dyDescent="0.25">
      <c r="A438" s="2">
        <f t="shared" si="18"/>
        <v>0</v>
      </c>
      <c r="B438" s="2" t="s">
        <v>460</v>
      </c>
      <c r="C438" s="2" t="e">
        <f>SEARCH($L$3,'Iran Cities'!B438)</f>
        <v>#VALUE!</v>
      </c>
      <c r="D438" s="2" t="b">
        <f t="shared" si="19"/>
        <v>0</v>
      </c>
      <c r="E438" s="2">
        <f t="shared" si="20"/>
        <v>0</v>
      </c>
      <c r="F438" s="2">
        <f>IF(D438,MAX($F$1:F437)+1,0)</f>
        <v>0</v>
      </c>
      <c r="G438" s="2" t="str">
        <f>IFERROR(VLOOKUP(ROWS($B$2:B438),$A$1:$B$753,2,0),"")</f>
        <v/>
      </c>
    </row>
    <row r="439" spans="1:7" x14ac:dyDescent="0.25">
      <c r="A439" s="2">
        <f t="shared" si="18"/>
        <v>0</v>
      </c>
      <c r="B439" s="2" t="s">
        <v>461</v>
      </c>
      <c r="C439" s="2" t="e">
        <f>SEARCH($L$3,'Iran Cities'!B439)</f>
        <v>#VALUE!</v>
      </c>
      <c r="D439" s="2" t="b">
        <f t="shared" si="19"/>
        <v>0</v>
      </c>
      <c r="E439" s="2">
        <f t="shared" si="20"/>
        <v>0</v>
      </c>
      <c r="F439" s="2">
        <f>IF(D439,MAX($F$1:F438)+1,0)</f>
        <v>0</v>
      </c>
      <c r="G439" s="2" t="str">
        <f>IFERROR(VLOOKUP(ROWS($B$2:B439),$A$1:$B$753,2,0),"")</f>
        <v/>
      </c>
    </row>
    <row r="440" spans="1:7" x14ac:dyDescent="0.25">
      <c r="A440" s="2">
        <f t="shared" si="18"/>
        <v>0</v>
      </c>
      <c r="B440" s="2" t="s">
        <v>462</v>
      </c>
      <c r="C440" s="2" t="e">
        <f>SEARCH($L$3,'Iran Cities'!B440)</f>
        <v>#VALUE!</v>
      </c>
      <c r="D440" s="2" t="b">
        <f t="shared" si="19"/>
        <v>0</v>
      </c>
      <c r="E440" s="2">
        <f t="shared" si="20"/>
        <v>0</v>
      </c>
      <c r="F440" s="2">
        <f>IF(D440,MAX($F$1:F439)+1,0)</f>
        <v>0</v>
      </c>
      <c r="G440" s="2" t="str">
        <f>IFERROR(VLOOKUP(ROWS($B$2:B440),$A$1:$B$753,2,0),"")</f>
        <v/>
      </c>
    </row>
    <row r="441" spans="1:7" x14ac:dyDescent="0.25">
      <c r="A441" s="2">
        <f t="shared" si="18"/>
        <v>0</v>
      </c>
      <c r="B441" s="2" t="s">
        <v>463</v>
      </c>
      <c r="C441" s="2" t="e">
        <f>SEARCH($L$3,'Iran Cities'!B441)</f>
        <v>#VALUE!</v>
      </c>
      <c r="D441" s="2" t="b">
        <f t="shared" si="19"/>
        <v>0</v>
      </c>
      <c r="E441" s="2">
        <f t="shared" si="20"/>
        <v>0</v>
      </c>
      <c r="F441" s="2">
        <f>IF(D441,MAX($F$1:F440)+1,0)</f>
        <v>0</v>
      </c>
      <c r="G441" s="2" t="str">
        <f>IFERROR(VLOOKUP(ROWS($B$2:B441),$A$1:$B$753,2,0),"")</f>
        <v/>
      </c>
    </row>
    <row r="442" spans="1:7" x14ac:dyDescent="0.25">
      <c r="A442" s="2">
        <f t="shared" si="18"/>
        <v>0</v>
      </c>
      <c r="B442" s="2" t="s">
        <v>464</v>
      </c>
      <c r="C442" s="2" t="e">
        <f>SEARCH($L$3,'Iran Cities'!B442)</f>
        <v>#VALUE!</v>
      </c>
      <c r="D442" s="2" t="b">
        <f t="shared" si="19"/>
        <v>0</v>
      </c>
      <c r="E442" s="2">
        <f t="shared" si="20"/>
        <v>0</v>
      </c>
      <c r="F442" s="2">
        <f>IF(D442,MAX($F$1:F441)+1,0)</f>
        <v>0</v>
      </c>
      <c r="G442" s="2" t="str">
        <f>IFERROR(VLOOKUP(ROWS($B$2:B442),$A$1:$B$753,2,0),"")</f>
        <v/>
      </c>
    </row>
    <row r="443" spans="1:7" x14ac:dyDescent="0.25">
      <c r="A443" s="2">
        <f t="shared" si="18"/>
        <v>0</v>
      </c>
      <c r="B443" s="2" t="s">
        <v>465</v>
      </c>
      <c r="C443" s="2" t="e">
        <f>SEARCH($L$3,'Iran Cities'!B443)</f>
        <v>#VALUE!</v>
      </c>
      <c r="D443" s="2" t="b">
        <f t="shared" si="19"/>
        <v>0</v>
      </c>
      <c r="E443" s="2">
        <f t="shared" si="20"/>
        <v>0</v>
      </c>
      <c r="F443" s="2">
        <f>IF(D443,MAX($F$1:F442)+1,0)</f>
        <v>0</v>
      </c>
      <c r="G443" s="2" t="str">
        <f>IFERROR(VLOOKUP(ROWS($B$2:B443),$A$1:$B$753,2,0),"")</f>
        <v/>
      </c>
    </row>
    <row r="444" spans="1:7" x14ac:dyDescent="0.25">
      <c r="A444" s="2">
        <f t="shared" si="18"/>
        <v>0</v>
      </c>
      <c r="B444" s="2" t="s">
        <v>466</v>
      </c>
      <c r="C444" s="2" t="e">
        <f>SEARCH($L$3,'Iran Cities'!B444)</f>
        <v>#VALUE!</v>
      </c>
      <c r="D444" s="2" t="b">
        <f t="shared" si="19"/>
        <v>0</v>
      </c>
      <c r="E444" s="2">
        <f t="shared" si="20"/>
        <v>0</v>
      </c>
      <c r="F444" s="2">
        <f>IF(D444,MAX($F$1:F443)+1,0)</f>
        <v>0</v>
      </c>
      <c r="G444" s="2" t="str">
        <f>IFERROR(VLOOKUP(ROWS($B$2:B444),$A$1:$B$753,2,0),"")</f>
        <v/>
      </c>
    </row>
    <row r="445" spans="1:7" x14ac:dyDescent="0.25">
      <c r="A445" s="2">
        <f t="shared" si="18"/>
        <v>0</v>
      </c>
      <c r="B445" s="2" t="s">
        <v>467</v>
      </c>
      <c r="C445" s="2" t="e">
        <f>SEARCH($L$3,'Iran Cities'!B445)</f>
        <v>#VALUE!</v>
      </c>
      <c r="D445" s="2" t="b">
        <f t="shared" si="19"/>
        <v>0</v>
      </c>
      <c r="E445" s="2">
        <f t="shared" si="20"/>
        <v>0</v>
      </c>
      <c r="F445" s="2">
        <f>IF(D445,MAX($F$1:F444)+1,0)</f>
        <v>0</v>
      </c>
      <c r="G445" s="2" t="str">
        <f>IFERROR(VLOOKUP(ROWS($B$2:B445),$A$1:$B$753,2,0),"")</f>
        <v/>
      </c>
    </row>
    <row r="446" spans="1:7" x14ac:dyDescent="0.25">
      <c r="A446" s="2">
        <f t="shared" si="18"/>
        <v>0</v>
      </c>
      <c r="B446" s="2" t="s">
        <v>468</v>
      </c>
      <c r="C446" s="2" t="e">
        <f>SEARCH($L$3,'Iran Cities'!B446)</f>
        <v>#VALUE!</v>
      </c>
      <c r="D446" s="2" t="b">
        <f t="shared" si="19"/>
        <v>0</v>
      </c>
      <c r="E446" s="2">
        <f t="shared" si="20"/>
        <v>0</v>
      </c>
      <c r="F446" s="2">
        <f>IF(D446,MAX($F$1:F445)+1,0)</f>
        <v>0</v>
      </c>
      <c r="G446" s="2" t="str">
        <f>IFERROR(VLOOKUP(ROWS($B$2:B446),$A$1:$B$753,2,0),"")</f>
        <v/>
      </c>
    </row>
    <row r="447" spans="1:7" x14ac:dyDescent="0.25">
      <c r="A447" s="2">
        <f t="shared" si="18"/>
        <v>0</v>
      </c>
      <c r="B447" s="2" t="s">
        <v>469</v>
      </c>
      <c r="C447" s="2" t="e">
        <f>SEARCH($L$3,'Iran Cities'!B447)</f>
        <v>#VALUE!</v>
      </c>
      <c r="D447" s="2" t="b">
        <f t="shared" si="19"/>
        <v>0</v>
      </c>
      <c r="E447" s="2">
        <f t="shared" si="20"/>
        <v>0</v>
      </c>
      <c r="F447" s="2">
        <f>IF(D447,MAX($F$1:F446)+1,0)</f>
        <v>0</v>
      </c>
      <c r="G447" s="2" t="str">
        <f>IFERROR(VLOOKUP(ROWS($B$2:B447),$A$1:$B$753,2,0),"")</f>
        <v/>
      </c>
    </row>
    <row r="448" spans="1:7" x14ac:dyDescent="0.25">
      <c r="A448" s="2">
        <f t="shared" si="18"/>
        <v>0</v>
      </c>
      <c r="B448" s="2" t="s">
        <v>470</v>
      </c>
      <c r="C448" s="2" t="e">
        <f>SEARCH($L$3,'Iran Cities'!B448)</f>
        <v>#VALUE!</v>
      </c>
      <c r="D448" s="2" t="b">
        <f t="shared" si="19"/>
        <v>0</v>
      </c>
      <c r="E448" s="2">
        <f t="shared" si="20"/>
        <v>0</v>
      </c>
      <c r="F448" s="2">
        <f>IF(D448,MAX($F$1:F447)+1,0)</f>
        <v>0</v>
      </c>
      <c r="G448" s="2" t="str">
        <f>IFERROR(VLOOKUP(ROWS($B$2:B448),$A$1:$B$753,2,0),"")</f>
        <v/>
      </c>
    </row>
    <row r="449" spans="1:7" x14ac:dyDescent="0.25">
      <c r="A449" s="2">
        <f t="shared" si="18"/>
        <v>0</v>
      </c>
      <c r="B449" s="2" t="s">
        <v>471</v>
      </c>
      <c r="C449" s="2" t="e">
        <f>SEARCH($L$3,'Iran Cities'!B449)</f>
        <v>#VALUE!</v>
      </c>
      <c r="D449" s="2" t="b">
        <f t="shared" si="19"/>
        <v>0</v>
      </c>
      <c r="E449" s="2">
        <f t="shared" si="20"/>
        <v>0</v>
      </c>
      <c r="F449" s="2">
        <f>IF(D449,MAX($F$1:F448)+1,0)</f>
        <v>0</v>
      </c>
      <c r="G449" s="2" t="str">
        <f>IFERROR(VLOOKUP(ROWS($B$2:B449),$A$1:$B$753,2,0),"")</f>
        <v/>
      </c>
    </row>
    <row r="450" spans="1:7" x14ac:dyDescent="0.25">
      <c r="A450" s="2">
        <f t="shared" si="18"/>
        <v>0</v>
      </c>
      <c r="B450" s="2" t="s">
        <v>472</v>
      </c>
      <c r="C450" s="2" t="e">
        <f>SEARCH($L$3,'Iran Cities'!B450)</f>
        <v>#VALUE!</v>
      </c>
      <c r="D450" s="2" t="b">
        <f t="shared" si="19"/>
        <v>0</v>
      </c>
      <c r="E450" s="2">
        <f t="shared" si="20"/>
        <v>0</v>
      </c>
      <c r="F450" s="2">
        <f>IF(D450,MAX($F$1:F449)+1,0)</f>
        <v>0</v>
      </c>
      <c r="G450" s="2" t="str">
        <f>IFERROR(VLOOKUP(ROWS($B$2:B450),$A$1:$B$753,2,0),"")</f>
        <v/>
      </c>
    </row>
    <row r="451" spans="1:7" x14ac:dyDescent="0.25">
      <c r="A451" s="2">
        <f t="shared" ref="A451:A514" si="21">F451</f>
        <v>0</v>
      </c>
      <c r="B451" s="2" t="s">
        <v>473</v>
      </c>
      <c r="C451" s="2" t="e">
        <f>SEARCH($L$3,'Iran Cities'!B451)</f>
        <v>#VALUE!</v>
      </c>
      <c r="D451" s="2" t="b">
        <f t="shared" ref="D451:D514" si="22">ISNUMBER(C451)</f>
        <v>0</v>
      </c>
      <c r="E451" s="2">
        <f t="shared" ref="E451:E514" si="23">IF(D451,1,0)</f>
        <v>0</v>
      </c>
      <c r="F451" s="2">
        <f>IF(D451,MAX($F$1:F450)+1,0)</f>
        <v>0</v>
      </c>
      <c r="G451" s="2" t="str">
        <f>IFERROR(VLOOKUP(ROWS($B$2:B451),$A$1:$B$753,2,0),"")</f>
        <v/>
      </c>
    </row>
    <row r="452" spans="1:7" x14ac:dyDescent="0.25">
      <c r="A452" s="2">
        <f t="shared" si="21"/>
        <v>0</v>
      </c>
      <c r="B452" s="2" t="s">
        <v>474</v>
      </c>
      <c r="C452" s="2" t="e">
        <f>SEARCH($L$3,'Iran Cities'!B452)</f>
        <v>#VALUE!</v>
      </c>
      <c r="D452" s="2" t="b">
        <f t="shared" si="22"/>
        <v>0</v>
      </c>
      <c r="E452" s="2">
        <f t="shared" si="23"/>
        <v>0</v>
      </c>
      <c r="F452" s="2">
        <f>IF(D452,MAX($F$1:F451)+1,0)</f>
        <v>0</v>
      </c>
      <c r="G452" s="2" t="str">
        <f>IFERROR(VLOOKUP(ROWS($B$2:B452),$A$1:$B$753,2,0),"")</f>
        <v/>
      </c>
    </row>
    <row r="453" spans="1:7" x14ac:dyDescent="0.25">
      <c r="A453" s="2">
        <f t="shared" si="21"/>
        <v>0</v>
      </c>
      <c r="B453" s="2" t="s">
        <v>475</v>
      </c>
      <c r="C453" s="2" t="e">
        <f>SEARCH($L$3,'Iran Cities'!B453)</f>
        <v>#VALUE!</v>
      </c>
      <c r="D453" s="2" t="b">
        <f t="shared" si="22"/>
        <v>0</v>
      </c>
      <c r="E453" s="2">
        <f t="shared" si="23"/>
        <v>0</v>
      </c>
      <c r="F453" s="2">
        <f>IF(D453,MAX($F$1:F452)+1,0)</f>
        <v>0</v>
      </c>
      <c r="G453" s="2" t="str">
        <f>IFERROR(VLOOKUP(ROWS($B$2:B453),$A$1:$B$753,2,0),"")</f>
        <v/>
      </c>
    </row>
    <row r="454" spans="1:7" x14ac:dyDescent="0.25">
      <c r="A454" s="2">
        <f t="shared" si="21"/>
        <v>0</v>
      </c>
      <c r="B454" s="2" t="s">
        <v>476</v>
      </c>
      <c r="C454" s="2" t="e">
        <f>SEARCH($L$3,'Iran Cities'!B454)</f>
        <v>#VALUE!</v>
      </c>
      <c r="D454" s="2" t="b">
        <f t="shared" si="22"/>
        <v>0</v>
      </c>
      <c r="E454" s="2">
        <f t="shared" si="23"/>
        <v>0</v>
      </c>
      <c r="F454" s="2">
        <f>IF(D454,MAX($F$1:F453)+1,0)</f>
        <v>0</v>
      </c>
      <c r="G454" s="2" t="str">
        <f>IFERROR(VLOOKUP(ROWS($B$2:B454),$A$1:$B$753,2,0),"")</f>
        <v/>
      </c>
    </row>
    <row r="455" spans="1:7" x14ac:dyDescent="0.25">
      <c r="A455" s="2">
        <f t="shared" si="21"/>
        <v>0</v>
      </c>
      <c r="B455" s="2" t="s">
        <v>477</v>
      </c>
      <c r="C455" s="2" t="e">
        <f>SEARCH($L$3,'Iran Cities'!B455)</f>
        <v>#VALUE!</v>
      </c>
      <c r="D455" s="2" t="b">
        <f t="shared" si="22"/>
        <v>0</v>
      </c>
      <c r="E455" s="2">
        <f t="shared" si="23"/>
        <v>0</v>
      </c>
      <c r="F455" s="2">
        <f>IF(D455,MAX($F$1:F454)+1,0)</f>
        <v>0</v>
      </c>
      <c r="G455" s="2" t="str">
        <f>IFERROR(VLOOKUP(ROWS($B$2:B455),$A$1:$B$753,2,0),"")</f>
        <v/>
      </c>
    </row>
    <row r="456" spans="1:7" x14ac:dyDescent="0.25">
      <c r="A456" s="2">
        <f t="shared" si="21"/>
        <v>0</v>
      </c>
      <c r="B456" s="2" t="s">
        <v>478</v>
      </c>
      <c r="C456" s="2" t="e">
        <f>SEARCH($L$3,'Iran Cities'!B456)</f>
        <v>#VALUE!</v>
      </c>
      <c r="D456" s="2" t="b">
        <f t="shared" si="22"/>
        <v>0</v>
      </c>
      <c r="E456" s="2">
        <f t="shared" si="23"/>
        <v>0</v>
      </c>
      <c r="F456" s="2">
        <f>IF(D456,MAX($F$1:F455)+1,0)</f>
        <v>0</v>
      </c>
      <c r="G456" s="2" t="str">
        <f>IFERROR(VLOOKUP(ROWS($B$2:B456),$A$1:$B$753,2,0),"")</f>
        <v/>
      </c>
    </row>
    <row r="457" spans="1:7" x14ac:dyDescent="0.25">
      <c r="A457" s="2">
        <f t="shared" si="21"/>
        <v>0</v>
      </c>
      <c r="B457" s="2" t="s">
        <v>479</v>
      </c>
      <c r="C457" s="2" t="e">
        <f>SEARCH($L$3,'Iran Cities'!B457)</f>
        <v>#VALUE!</v>
      </c>
      <c r="D457" s="2" t="b">
        <f t="shared" si="22"/>
        <v>0</v>
      </c>
      <c r="E457" s="2">
        <f t="shared" si="23"/>
        <v>0</v>
      </c>
      <c r="F457" s="2">
        <f>IF(D457,MAX($F$1:F456)+1,0)</f>
        <v>0</v>
      </c>
      <c r="G457" s="2" t="str">
        <f>IFERROR(VLOOKUP(ROWS($B$2:B457),$A$1:$B$753,2,0),"")</f>
        <v/>
      </c>
    </row>
    <row r="458" spans="1:7" x14ac:dyDescent="0.25">
      <c r="A458" s="2">
        <f t="shared" si="21"/>
        <v>0</v>
      </c>
      <c r="B458" s="2" t="s">
        <v>480</v>
      </c>
      <c r="C458" s="2" t="e">
        <f>SEARCH($L$3,'Iran Cities'!B458)</f>
        <v>#VALUE!</v>
      </c>
      <c r="D458" s="2" t="b">
        <f t="shared" si="22"/>
        <v>0</v>
      </c>
      <c r="E458" s="2">
        <f t="shared" si="23"/>
        <v>0</v>
      </c>
      <c r="F458" s="2">
        <f>IF(D458,MAX($F$1:F457)+1,0)</f>
        <v>0</v>
      </c>
      <c r="G458" s="2" t="str">
        <f>IFERROR(VLOOKUP(ROWS($B$2:B458),$A$1:$B$753,2,0),"")</f>
        <v/>
      </c>
    </row>
    <row r="459" spans="1:7" x14ac:dyDescent="0.25">
      <c r="A459" s="2">
        <f t="shared" si="21"/>
        <v>0</v>
      </c>
      <c r="B459" s="2" t="s">
        <v>481</v>
      </c>
      <c r="C459" s="2" t="e">
        <f>SEARCH($L$3,'Iran Cities'!B459)</f>
        <v>#VALUE!</v>
      </c>
      <c r="D459" s="2" t="b">
        <f t="shared" si="22"/>
        <v>0</v>
      </c>
      <c r="E459" s="2">
        <f t="shared" si="23"/>
        <v>0</v>
      </c>
      <c r="F459" s="2">
        <f>IF(D459,MAX($F$1:F458)+1,0)</f>
        <v>0</v>
      </c>
      <c r="G459" s="2" t="str">
        <f>IFERROR(VLOOKUP(ROWS($B$2:B459),$A$1:$B$753,2,0),"")</f>
        <v/>
      </c>
    </row>
    <row r="460" spans="1:7" x14ac:dyDescent="0.25">
      <c r="A460" s="2">
        <f t="shared" si="21"/>
        <v>0</v>
      </c>
      <c r="B460" s="2" t="s">
        <v>482</v>
      </c>
      <c r="C460" s="2" t="e">
        <f>SEARCH($L$3,'Iran Cities'!B460)</f>
        <v>#VALUE!</v>
      </c>
      <c r="D460" s="2" t="b">
        <f t="shared" si="22"/>
        <v>0</v>
      </c>
      <c r="E460" s="2">
        <f t="shared" si="23"/>
        <v>0</v>
      </c>
      <c r="F460" s="2">
        <f>IF(D460,MAX($F$1:F459)+1,0)</f>
        <v>0</v>
      </c>
      <c r="G460" s="2" t="str">
        <f>IFERROR(VLOOKUP(ROWS($B$2:B460),$A$1:$B$753,2,0),"")</f>
        <v/>
      </c>
    </row>
    <row r="461" spans="1:7" x14ac:dyDescent="0.25">
      <c r="A461" s="2">
        <f t="shared" si="21"/>
        <v>0</v>
      </c>
      <c r="B461" s="2" t="s">
        <v>483</v>
      </c>
      <c r="C461" s="2" t="e">
        <f>SEARCH($L$3,'Iran Cities'!B461)</f>
        <v>#VALUE!</v>
      </c>
      <c r="D461" s="2" t="b">
        <f t="shared" si="22"/>
        <v>0</v>
      </c>
      <c r="E461" s="2">
        <f t="shared" si="23"/>
        <v>0</v>
      </c>
      <c r="F461" s="2">
        <f>IF(D461,MAX($F$1:F460)+1,0)</f>
        <v>0</v>
      </c>
      <c r="G461" s="2" t="str">
        <f>IFERROR(VLOOKUP(ROWS($B$2:B461),$A$1:$B$753,2,0),"")</f>
        <v/>
      </c>
    </row>
    <row r="462" spans="1:7" x14ac:dyDescent="0.25">
      <c r="A462" s="2">
        <f t="shared" si="21"/>
        <v>0</v>
      </c>
      <c r="B462" s="2" t="s">
        <v>484</v>
      </c>
      <c r="C462" s="2" t="e">
        <f>SEARCH($L$3,'Iran Cities'!B462)</f>
        <v>#VALUE!</v>
      </c>
      <c r="D462" s="2" t="b">
        <f t="shared" si="22"/>
        <v>0</v>
      </c>
      <c r="E462" s="2">
        <f t="shared" si="23"/>
        <v>0</v>
      </c>
      <c r="F462" s="2">
        <f>IF(D462,MAX($F$1:F461)+1,0)</f>
        <v>0</v>
      </c>
      <c r="G462" s="2" t="str">
        <f>IFERROR(VLOOKUP(ROWS($B$2:B462),$A$1:$B$753,2,0),"")</f>
        <v/>
      </c>
    </row>
    <row r="463" spans="1:7" x14ac:dyDescent="0.25">
      <c r="A463" s="2">
        <f t="shared" si="21"/>
        <v>0</v>
      </c>
      <c r="B463" s="2" t="s">
        <v>485</v>
      </c>
      <c r="C463" s="2" t="e">
        <f>SEARCH($L$3,'Iran Cities'!B463)</f>
        <v>#VALUE!</v>
      </c>
      <c r="D463" s="2" t="b">
        <f t="shared" si="22"/>
        <v>0</v>
      </c>
      <c r="E463" s="2">
        <f t="shared" si="23"/>
        <v>0</v>
      </c>
      <c r="F463" s="2">
        <f>IF(D463,MAX($F$1:F462)+1,0)</f>
        <v>0</v>
      </c>
      <c r="G463" s="2" t="str">
        <f>IFERROR(VLOOKUP(ROWS($B$2:B463),$A$1:$B$753,2,0),"")</f>
        <v/>
      </c>
    </row>
    <row r="464" spans="1:7" x14ac:dyDescent="0.25">
      <c r="A464" s="2">
        <f t="shared" si="21"/>
        <v>0</v>
      </c>
      <c r="B464" s="2" t="s">
        <v>486</v>
      </c>
      <c r="C464" s="2" t="e">
        <f>SEARCH($L$3,'Iran Cities'!B464)</f>
        <v>#VALUE!</v>
      </c>
      <c r="D464" s="2" t="b">
        <f t="shared" si="22"/>
        <v>0</v>
      </c>
      <c r="E464" s="2">
        <f t="shared" si="23"/>
        <v>0</v>
      </c>
      <c r="F464" s="2">
        <f>IF(D464,MAX($F$1:F463)+1,0)</f>
        <v>0</v>
      </c>
      <c r="G464" s="2" t="str">
        <f>IFERROR(VLOOKUP(ROWS($B$2:B464),$A$1:$B$753,2,0),"")</f>
        <v/>
      </c>
    </row>
    <row r="465" spans="1:7" x14ac:dyDescent="0.25">
      <c r="A465" s="2">
        <f t="shared" si="21"/>
        <v>0</v>
      </c>
      <c r="B465" s="2" t="s">
        <v>487</v>
      </c>
      <c r="C465" s="2" t="e">
        <f>SEARCH($L$3,'Iran Cities'!B465)</f>
        <v>#VALUE!</v>
      </c>
      <c r="D465" s="2" t="b">
        <f t="shared" si="22"/>
        <v>0</v>
      </c>
      <c r="E465" s="2">
        <f t="shared" si="23"/>
        <v>0</v>
      </c>
      <c r="F465" s="2">
        <f>IF(D465,MAX($F$1:F464)+1,0)</f>
        <v>0</v>
      </c>
      <c r="G465" s="2" t="str">
        <f>IFERROR(VLOOKUP(ROWS($B$2:B465),$A$1:$B$753,2,0),"")</f>
        <v/>
      </c>
    </row>
    <row r="466" spans="1:7" x14ac:dyDescent="0.25">
      <c r="A466" s="2">
        <f t="shared" si="21"/>
        <v>0</v>
      </c>
      <c r="B466" s="2" t="s">
        <v>488</v>
      </c>
      <c r="C466" s="2" t="e">
        <f>SEARCH($L$3,'Iran Cities'!B466)</f>
        <v>#VALUE!</v>
      </c>
      <c r="D466" s="2" t="b">
        <f t="shared" si="22"/>
        <v>0</v>
      </c>
      <c r="E466" s="2">
        <f t="shared" si="23"/>
        <v>0</v>
      </c>
      <c r="F466" s="2">
        <f>IF(D466,MAX($F$1:F465)+1,0)</f>
        <v>0</v>
      </c>
      <c r="G466" s="2" t="str">
        <f>IFERROR(VLOOKUP(ROWS($B$2:B466),$A$1:$B$753,2,0),"")</f>
        <v/>
      </c>
    </row>
    <row r="467" spans="1:7" x14ac:dyDescent="0.25">
      <c r="A467" s="2">
        <f t="shared" si="21"/>
        <v>0</v>
      </c>
      <c r="B467" s="2" t="s">
        <v>489</v>
      </c>
      <c r="C467" s="2" t="e">
        <f>SEARCH($L$3,'Iran Cities'!B467)</f>
        <v>#VALUE!</v>
      </c>
      <c r="D467" s="2" t="b">
        <f t="shared" si="22"/>
        <v>0</v>
      </c>
      <c r="E467" s="2">
        <f t="shared" si="23"/>
        <v>0</v>
      </c>
      <c r="F467" s="2">
        <f>IF(D467,MAX($F$1:F466)+1,0)</f>
        <v>0</v>
      </c>
      <c r="G467" s="2" t="str">
        <f>IFERROR(VLOOKUP(ROWS($B$2:B467),$A$1:$B$753,2,0),"")</f>
        <v/>
      </c>
    </row>
    <row r="468" spans="1:7" x14ac:dyDescent="0.25">
      <c r="A468" s="2">
        <f t="shared" si="21"/>
        <v>0</v>
      </c>
      <c r="B468" s="2" t="s">
        <v>38</v>
      </c>
      <c r="C468" s="2" t="e">
        <f>SEARCH($L$3,'Iran Cities'!B468)</f>
        <v>#VALUE!</v>
      </c>
      <c r="D468" s="2" t="b">
        <f t="shared" si="22"/>
        <v>0</v>
      </c>
      <c r="E468" s="2">
        <f t="shared" si="23"/>
        <v>0</v>
      </c>
      <c r="F468" s="2">
        <f>IF(D468,MAX($F$1:F467)+1,0)</f>
        <v>0</v>
      </c>
      <c r="G468" s="2" t="str">
        <f>IFERROR(VLOOKUP(ROWS($B$2:B468),$A$1:$B$753,2,0),"")</f>
        <v/>
      </c>
    </row>
    <row r="469" spans="1:7" x14ac:dyDescent="0.25">
      <c r="A469" s="2">
        <f t="shared" si="21"/>
        <v>0</v>
      </c>
      <c r="B469" s="2" t="s">
        <v>490</v>
      </c>
      <c r="C469" s="2" t="e">
        <f>SEARCH($L$3,'Iran Cities'!B469)</f>
        <v>#VALUE!</v>
      </c>
      <c r="D469" s="2" t="b">
        <f t="shared" si="22"/>
        <v>0</v>
      </c>
      <c r="E469" s="2">
        <f t="shared" si="23"/>
        <v>0</v>
      </c>
      <c r="F469" s="2">
        <f>IF(D469,MAX($F$1:F468)+1,0)</f>
        <v>0</v>
      </c>
      <c r="G469" s="2" t="str">
        <f>IFERROR(VLOOKUP(ROWS($B$2:B469),$A$1:$B$753,2,0),"")</f>
        <v/>
      </c>
    </row>
    <row r="470" spans="1:7" x14ac:dyDescent="0.25">
      <c r="A470" s="2">
        <f t="shared" si="21"/>
        <v>0</v>
      </c>
      <c r="B470" s="2" t="s">
        <v>491</v>
      </c>
      <c r="C470" s="2" t="e">
        <f>SEARCH($L$3,'Iran Cities'!B470)</f>
        <v>#VALUE!</v>
      </c>
      <c r="D470" s="2" t="b">
        <f t="shared" si="22"/>
        <v>0</v>
      </c>
      <c r="E470" s="2">
        <f t="shared" si="23"/>
        <v>0</v>
      </c>
      <c r="F470" s="2">
        <f>IF(D470,MAX($F$1:F469)+1,0)</f>
        <v>0</v>
      </c>
      <c r="G470" s="2" t="str">
        <f>IFERROR(VLOOKUP(ROWS($B$2:B470),$A$1:$B$753,2,0),"")</f>
        <v/>
      </c>
    </row>
    <row r="471" spans="1:7" x14ac:dyDescent="0.25">
      <c r="A471" s="2">
        <f t="shared" si="21"/>
        <v>0</v>
      </c>
      <c r="B471" s="2" t="s">
        <v>492</v>
      </c>
      <c r="C471" s="2" t="e">
        <f>SEARCH($L$3,'Iran Cities'!B471)</f>
        <v>#VALUE!</v>
      </c>
      <c r="D471" s="2" t="b">
        <f t="shared" si="22"/>
        <v>0</v>
      </c>
      <c r="E471" s="2">
        <f t="shared" si="23"/>
        <v>0</v>
      </c>
      <c r="F471" s="2">
        <f>IF(D471,MAX($F$1:F470)+1,0)</f>
        <v>0</v>
      </c>
      <c r="G471" s="2" t="str">
        <f>IFERROR(VLOOKUP(ROWS($B$2:B471),$A$1:$B$753,2,0),"")</f>
        <v/>
      </c>
    </row>
    <row r="472" spans="1:7" x14ac:dyDescent="0.25">
      <c r="A472" s="2">
        <f t="shared" si="21"/>
        <v>0</v>
      </c>
      <c r="B472" s="2" t="s">
        <v>493</v>
      </c>
      <c r="C472" s="2" t="e">
        <f>SEARCH($L$3,'Iran Cities'!B472)</f>
        <v>#VALUE!</v>
      </c>
      <c r="D472" s="2" t="b">
        <f t="shared" si="22"/>
        <v>0</v>
      </c>
      <c r="E472" s="2">
        <f t="shared" si="23"/>
        <v>0</v>
      </c>
      <c r="F472" s="2">
        <f>IF(D472,MAX($F$1:F471)+1,0)</f>
        <v>0</v>
      </c>
      <c r="G472" s="2" t="str">
        <f>IFERROR(VLOOKUP(ROWS($B$2:B472),$A$1:$B$753,2,0),"")</f>
        <v/>
      </c>
    </row>
    <row r="473" spans="1:7" x14ac:dyDescent="0.25">
      <c r="A473" s="2">
        <f t="shared" si="21"/>
        <v>0</v>
      </c>
      <c r="B473" s="2" t="s">
        <v>40</v>
      </c>
      <c r="C473" s="2" t="e">
        <f>SEARCH($L$3,'Iran Cities'!B473)</f>
        <v>#VALUE!</v>
      </c>
      <c r="D473" s="2" t="b">
        <f t="shared" si="22"/>
        <v>0</v>
      </c>
      <c r="E473" s="2">
        <f t="shared" si="23"/>
        <v>0</v>
      </c>
      <c r="F473" s="2">
        <f>IF(D473,MAX($F$1:F472)+1,0)</f>
        <v>0</v>
      </c>
      <c r="G473" s="2" t="str">
        <f>IFERROR(VLOOKUP(ROWS($B$2:B473),$A$1:$B$753,2,0),"")</f>
        <v/>
      </c>
    </row>
    <row r="474" spans="1:7" x14ac:dyDescent="0.25">
      <c r="A474" s="2">
        <f t="shared" si="21"/>
        <v>0</v>
      </c>
      <c r="B474" s="2" t="s">
        <v>28</v>
      </c>
      <c r="C474" s="2" t="e">
        <f>SEARCH($L$3,'Iran Cities'!B474)</f>
        <v>#VALUE!</v>
      </c>
      <c r="D474" s="2" t="b">
        <f t="shared" si="22"/>
        <v>0</v>
      </c>
      <c r="E474" s="2">
        <f t="shared" si="23"/>
        <v>0</v>
      </c>
      <c r="F474" s="2">
        <f>IF(D474,MAX($F$1:F473)+1,0)</f>
        <v>0</v>
      </c>
      <c r="G474" s="2" t="str">
        <f>IFERROR(VLOOKUP(ROWS($B$2:B474),$A$1:$B$753,2,0),"")</f>
        <v/>
      </c>
    </row>
    <row r="475" spans="1:7" x14ac:dyDescent="0.25">
      <c r="A475" s="2">
        <f t="shared" si="21"/>
        <v>0</v>
      </c>
      <c r="B475" s="2" t="s">
        <v>494</v>
      </c>
      <c r="C475" s="2" t="e">
        <f>SEARCH($L$3,'Iran Cities'!B475)</f>
        <v>#VALUE!</v>
      </c>
      <c r="D475" s="2" t="b">
        <f t="shared" si="22"/>
        <v>0</v>
      </c>
      <c r="E475" s="2">
        <f t="shared" si="23"/>
        <v>0</v>
      </c>
      <c r="F475" s="2">
        <f>IF(D475,MAX($F$1:F474)+1,0)</f>
        <v>0</v>
      </c>
      <c r="G475" s="2" t="str">
        <f>IFERROR(VLOOKUP(ROWS($B$2:B475),$A$1:$B$753,2,0),"")</f>
        <v/>
      </c>
    </row>
    <row r="476" spans="1:7" x14ac:dyDescent="0.25">
      <c r="A476" s="2">
        <f t="shared" si="21"/>
        <v>0</v>
      </c>
      <c r="B476" s="2" t="s">
        <v>495</v>
      </c>
      <c r="C476" s="2" t="e">
        <f>SEARCH($L$3,'Iran Cities'!B476)</f>
        <v>#VALUE!</v>
      </c>
      <c r="D476" s="2" t="b">
        <f t="shared" si="22"/>
        <v>0</v>
      </c>
      <c r="E476" s="2">
        <f t="shared" si="23"/>
        <v>0</v>
      </c>
      <c r="F476" s="2">
        <f>IF(D476,MAX($F$1:F475)+1,0)</f>
        <v>0</v>
      </c>
      <c r="G476" s="2" t="str">
        <f>IFERROR(VLOOKUP(ROWS($B$2:B476),$A$1:$B$753,2,0),"")</f>
        <v/>
      </c>
    </row>
    <row r="477" spans="1:7" x14ac:dyDescent="0.25">
      <c r="A477" s="2">
        <f t="shared" si="21"/>
        <v>0</v>
      </c>
      <c r="B477" s="2" t="s">
        <v>496</v>
      </c>
      <c r="C477" s="2" t="e">
        <f>SEARCH($L$3,'Iran Cities'!B477)</f>
        <v>#VALUE!</v>
      </c>
      <c r="D477" s="2" t="b">
        <f t="shared" si="22"/>
        <v>0</v>
      </c>
      <c r="E477" s="2">
        <f t="shared" si="23"/>
        <v>0</v>
      </c>
      <c r="F477" s="2">
        <f>IF(D477,MAX($F$1:F476)+1,0)</f>
        <v>0</v>
      </c>
      <c r="G477" s="2" t="str">
        <f>IFERROR(VLOOKUP(ROWS($B$2:B477),$A$1:$B$753,2,0),"")</f>
        <v/>
      </c>
    </row>
    <row r="478" spans="1:7" x14ac:dyDescent="0.25">
      <c r="A478" s="2">
        <f t="shared" si="21"/>
        <v>0</v>
      </c>
      <c r="B478" s="2" t="s">
        <v>497</v>
      </c>
      <c r="C478" s="2" t="e">
        <f>SEARCH($L$3,'Iran Cities'!B478)</f>
        <v>#VALUE!</v>
      </c>
      <c r="D478" s="2" t="b">
        <f t="shared" si="22"/>
        <v>0</v>
      </c>
      <c r="E478" s="2">
        <f t="shared" si="23"/>
        <v>0</v>
      </c>
      <c r="F478" s="2">
        <f>IF(D478,MAX($F$1:F477)+1,0)</f>
        <v>0</v>
      </c>
      <c r="G478" s="2" t="str">
        <f>IFERROR(VLOOKUP(ROWS($B$2:B478),$A$1:$B$753,2,0),"")</f>
        <v/>
      </c>
    </row>
    <row r="479" spans="1:7" x14ac:dyDescent="0.25">
      <c r="A479" s="2">
        <f t="shared" si="21"/>
        <v>0</v>
      </c>
      <c r="B479" s="2" t="s">
        <v>498</v>
      </c>
      <c r="C479" s="2" t="e">
        <f>SEARCH($L$3,'Iran Cities'!B479)</f>
        <v>#VALUE!</v>
      </c>
      <c r="D479" s="2" t="b">
        <f t="shared" si="22"/>
        <v>0</v>
      </c>
      <c r="E479" s="2">
        <f t="shared" si="23"/>
        <v>0</v>
      </c>
      <c r="F479" s="2">
        <f>IF(D479,MAX($F$1:F478)+1,0)</f>
        <v>0</v>
      </c>
      <c r="G479" s="2" t="str">
        <f>IFERROR(VLOOKUP(ROWS($B$2:B479),$A$1:$B$753,2,0),"")</f>
        <v/>
      </c>
    </row>
    <row r="480" spans="1:7" x14ac:dyDescent="0.25">
      <c r="A480" s="2">
        <f t="shared" si="21"/>
        <v>0</v>
      </c>
      <c r="B480" s="2" t="s">
        <v>499</v>
      </c>
      <c r="C480" s="2" t="e">
        <f>SEARCH($L$3,'Iran Cities'!B480)</f>
        <v>#VALUE!</v>
      </c>
      <c r="D480" s="2" t="b">
        <f t="shared" si="22"/>
        <v>0</v>
      </c>
      <c r="E480" s="2">
        <f t="shared" si="23"/>
        <v>0</v>
      </c>
      <c r="F480" s="2">
        <f>IF(D480,MAX($F$1:F479)+1,0)</f>
        <v>0</v>
      </c>
      <c r="G480" s="2" t="str">
        <f>IFERROR(VLOOKUP(ROWS($B$2:B480),$A$1:$B$753,2,0),"")</f>
        <v/>
      </c>
    </row>
    <row r="481" spans="1:7" x14ac:dyDescent="0.25">
      <c r="A481" s="2">
        <f t="shared" si="21"/>
        <v>0</v>
      </c>
      <c r="B481" s="2" t="s">
        <v>500</v>
      </c>
      <c r="C481" s="2" t="e">
        <f>SEARCH($L$3,'Iran Cities'!B481)</f>
        <v>#VALUE!</v>
      </c>
      <c r="D481" s="2" t="b">
        <f t="shared" si="22"/>
        <v>0</v>
      </c>
      <c r="E481" s="2">
        <f t="shared" si="23"/>
        <v>0</v>
      </c>
      <c r="F481" s="2">
        <f>IF(D481,MAX($F$1:F480)+1,0)</f>
        <v>0</v>
      </c>
      <c r="G481" s="2" t="str">
        <f>IFERROR(VLOOKUP(ROWS($B$2:B481),$A$1:$B$753,2,0),"")</f>
        <v/>
      </c>
    </row>
    <row r="482" spans="1:7" x14ac:dyDescent="0.25">
      <c r="A482" s="2">
        <f t="shared" si="21"/>
        <v>0</v>
      </c>
      <c r="B482" s="2" t="s">
        <v>501</v>
      </c>
      <c r="C482" s="2" t="e">
        <f>SEARCH($L$3,'Iran Cities'!B482)</f>
        <v>#VALUE!</v>
      </c>
      <c r="D482" s="2" t="b">
        <f t="shared" si="22"/>
        <v>0</v>
      </c>
      <c r="E482" s="2">
        <f t="shared" si="23"/>
        <v>0</v>
      </c>
      <c r="F482" s="2">
        <f>IF(D482,MAX($F$1:F481)+1,0)</f>
        <v>0</v>
      </c>
      <c r="G482" s="2" t="str">
        <f>IFERROR(VLOOKUP(ROWS($B$2:B482),$A$1:$B$753,2,0),"")</f>
        <v/>
      </c>
    </row>
    <row r="483" spans="1:7" x14ac:dyDescent="0.25">
      <c r="A483" s="2">
        <f t="shared" si="21"/>
        <v>0</v>
      </c>
      <c r="B483" s="2" t="s">
        <v>502</v>
      </c>
      <c r="C483" s="2" t="e">
        <f>SEARCH($L$3,'Iran Cities'!B483)</f>
        <v>#VALUE!</v>
      </c>
      <c r="D483" s="2" t="b">
        <f t="shared" si="22"/>
        <v>0</v>
      </c>
      <c r="E483" s="2">
        <f t="shared" si="23"/>
        <v>0</v>
      </c>
      <c r="F483" s="2">
        <f>IF(D483,MAX($F$1:F482)+1,0)</f>
        <v>0</v>
      </c>
      <c r="G483" s="2" t="str">
        <f>IFERROR(VLOOKUP(ROWS($B$2:B483),$A$1:$B$753,2,0),"")</f>
        <v/>
      </c>
    </row>
    <row r="484" spans="1:7" x14ac:dyDescent="0.25">
      <c r="A484" s="2">
        <f t="shared" si="21"/>
        <v>0</v>
      </c>
      <c r="B484" s="2" t="s">
        <v>503</v>
      </c>
      <c r="C484" s="2" t="e">
        <f>SEARCH($L$3,'Iran Cities'!B484)</f>
        <v>#VALUE!</v>
      </c>
      <c r="D484" s="2" t="b">
        <f t="shared" si="22"/>
        <v>0</v>
      </c>
      <c r="E484" s="2">
        <f t="shared" si="23"/>
        <v>0</v>
      </c>
      <c r="F484" s="2">
        <f>IF(D484,MAX($F$1:F483)+1,0)</f>
        <v>0</v>
      </c>
      <c r="G484" s="2" t="str">
        <f>IFERROR(VLOOKUP(ROWS($B$2:B484),$A$1:$B$753,2,0),"")</f>
        <v/>
      </c>
    </row>
    <row r="485" spans="1:7" x14ac:dyDescent="0.25">
      <c r="A485" s="2">
        <f t="shared" si="21"/>
        <v>0</v>
      </c>
      <c r="B485" s="2" t="s">
        <v>504</v>
      </c>
      <c r="C485" s="2" t="e">
        <f>SEARCH($L$3,'Iran Cities'!B485)</f>
        <v>#VALUE!</v>
      </c>
      <c r="D485" s="2" t="b">
        <f t="shared" si="22"/>
        <v>0</v>
      </c>
      <c r="E485" s="2">
        <f t="shared" si="23"/>
        <v>0</v>
      </c>
      <c r="F485" s="2">
        <f>IF(D485,MAX($F$1:F484)+1,0)</f>
        <v>0</v>
      </c>
      <c r="G485" s="2" t="str">
        <f>IFERROR(VLOOKUP(ROWS($B$2:B485),$A$1:$B$753,2,0),"")</f>
        <v/>
      </c>
    </row>
    <row r="486" spans="1:7" x14ac:dyDescent="0.25">
      <c r="A486" s="2">
        <f t="shared" si="21"/>
        <v>0</v>
      </c>
      <c r="B486" s="2" t="s">
        <v>505</v>
      </c>
      <c r="C486" s="2" t="e">
        <f>SEARCH($L$3,'Iran Cities'!B486)</f>
        <v>#VALUE!</v>
      </c>
      <c r="D486" s="2" t="b">
        <f t="shared" si="22"/>
        <v>0</v>
      </c>
      <c r="E486" s="2">
        <f t="shared" si="23"/>
        <v>0</v>
      </c>
      <c r="F486" s="2">
        <f>IF(D486,MAX($F$1:F485)+1,0)</f>
        <v>0</v>
      </c>
      <c r="G486" s="2" t="str">
        <f>IFERROR(VLOOKUP(ROWS($B$2:B486),$A$1:$B$753,2,0),"")</f>
        <v/>
      </c>
    </row>
    <row r="487" spans="1:7" x14ac:dyDescent="0.25">
      <c r="A487" s="2">
        <f t="shared" si="21"/>
        <v>0</v>
      </c>
      <c r="B487" s="2" t="s">
        <v>506</v>
      </c>
      <c r="C487" s="2" t="e">
        <f>SEARCH($L$3,'Iran Cities'!B487)</f>
        <v>#VALUE!</v>
      </c>
      <c r="D487" s="2" t="b">
        <f t="shared" si="22"/>
        <v>0</v>
      </c>
      <c r="E487" s="2">
        <f t="shared" si="23"/>
        <v>0</v>
      </c>
      <c r="F487" s="2">
        <f>IF(D487,MAX($F$1:F486)+1,0)</f>
        <v>0</v>
      </c>
      <c r="G487" s="2" t="str">
        <f>IFERROR(VLOOKUP(ROWS($B$2:B487),$A$1:$B$753,2,0),"")</f>
        <v/>
      </c>
    </row>
    <row r="488" spans="1:7" x14ac:dyDescent="0.25">
      <c r="A488" s="2">
        <f t="shared" si="21"/>
        <v>0</v>
      </c>
      <c r="B488" s="2" t="s">
        <v>507</v>
      </c>
      <c r="C488" s="2" t="e">
        <f>SEARCH($L$3,'Iran Cities'!B488)</f>
        <v>#VALUE!</v>
      </c>
      <c r="D488" s="2" t="b">
        <f t="shared" si="22"/>
        <v>0</v>
      </c>
      <c r="E488" s="2">
        <f t="shared" si="23"/>
        <v>0</v>
      </c>
      <c r="F488" s="2">
        <f>IF(D488,MAX($F$1:F487)+1,0)</f>
        <v>0</v>
      </c>
      <c r="G488" s="2" t="str">
        <f>IFERROR(VLOOKUP(ROWS($B$2:B488),$A$1:$B$753,2,0),"")</f>
        <v/>
      </c>
    </row>
    <row r="489" spans="1:7" x14ac:dyDescent="0.25">
      <c r="A489" s="2">
        <f t="shared" si="21"/>
        <v>0</v>
      </c>
      <c r="B489" s="2" t="s">
        <v>508</v>
      </c>
      <c r="C489" s="2" t="e">
        <f>SEARCH($L$3,'Iran Cities'!B489)</f>
        <v>#VALUE!</v>
      </c>
      <c r="D489" s="2" t="b">
        <f t="shared" si="22"/>
        <v>0</v>
      </c>
      <c r="E489" s="2">
        <f t="shared" si="23"/>
        <v>0</v>
      </c>
      <c r="F489" s="2">
        <f>IF(D489,MAX($F$1:F488)+1,0)</f>
        <v>0</v>
      </c>
      <c r="G489" s="2" t="str">
        <f>IFERROR(VLOOKUP(ROWS($B$2:B489),$A$1:$B$753,2,0),"")</f>
        <v/>
      </c>
    </row>
    <row r="490" spans="1:7" x14ac:dyDescent="0.25">
      <c r="A490" s="2">
        <f t="shared" si="21"/>
        <v>0</v>
      </c>
      <c r="B490" s="2" t="s">
        <v>509</v>
      </c>
      <c r="C490" s="2" t="e">
        <f>SEARCH($L$3,'Iran Cities'!B490)</f>
        <v>#VALUE!</v>
      </c>
      <c r="D490" s="2" t="b">
        <f t="shared" si="22"/>
        <v>0</v>
      </c>
      <c r="E490" s="2">
        <f t="shared" si="23"/>
        <v>0</v>
      </c>
      <c r="F490" s="2">
        <f>IF(D490,MAX($F$1:F489)+1,0)</f>
        <v>0</v>
      </c>
      <c r="G490" s="2" t="str">
        <f>IFERROR(VLOOKUP(ROWS($B$2:B490),$A$1:$B$753,2,0),"")</f>
        <v/>
      </c>
    </row>
    <row r="491" spans="1:7" x14ac:dyDescent="0.25">
      <c r="A491" s="2">
        <f t="shared" si="21"/>
        <v>0</v>
      </c>
      <c r="B491" s="2" t="s">
        <v>510</v>
      </c>
      <c r="C491" s="2" t="e">
        <f>SEARCH($L$3,'Iran Cities'!B491)</f>
        <v>#VALUE!</v>
      </c>
      <c r="D491" s="2" t="b">
        <f t="shared" si="22"/>
        <v>0</v>
      </c>
      <c r="E491" s="2">
        <f t="shared" si="23"/>
        <v>0</v>
      </c>
      <c r="F491" s="2">
        <f>IF(D491,MAX($F$1:F490)+1,0)</f>
        <v>0</v>
      </c>
      <c r="G491" s="2" t="str">
        <f>IFERROR(VLOOKUP(ROWS($B$2:B491),$A$1:$B$753,2,0),"")</f>
        <v/>
      </c>
    </row>
    <row r="492" spans="1:7" x14ac:dyDescent="0.25">
      <c r="A492" s="2">
        <f t="shared" si="21"/>
        <v>0</v>
      </c>
      <c r="B492" s="2" t="s">
        <v>511</v>
      </c>
      <c r="C492" s="2" t="e">
        <f>SEARCH($L$3,'Iran Cities'!B492)</f>
        <v>#VALUE!</v>
      </c>
      <c r="D492" s="2" t="b">
        <f t="shared" si="22"/>
        <v>0</v>
      </c>
      <c r="E492" s="2">
        <f t="shared" si="23"/>
        <v>0</v>
      </c>
      <c r="F492" s="2">
        <f>IF(D492,MAX($F$1:F491)+1,0)</f>
        <v>0</v>
      </c>
      <c r="G492" s="2" t="str">
        <f>IFERROR(VLOOKUP(ROWS($B$2:B492),$A$1:$B$753,2,0),"")</f>
        <v/>
      </c>
    </row>
    <row r="493" spans="1:7" x14ac:dyDescent="0.25">
      <c r="A493" s="2">
        <f t="shared" si="21"/>
        <v>0</v>
      </c>
      <c r="B493" s="2" t="s">
        <v>512</v>
      </c>
      <c r="C493" s="2" t="e">
        <f>SEARCH($L$3,'Iran Cities'!B493)</f>
        <v>#VALUE!</v>
      </c>
      <c r="D493" s="2" t="b">
        <f t="shared" si="22"/>
        <v>0</v>
      </c>
      <c r="E493" s="2">
        <f t="shared" si="23"/>
        <v>0</v>
      </c>
      <c r="F493" s="2">
        <f>IF(D493,MAX($F$1:F492)+1,0)</f>
        <v>0</v>
      </c>
      <c r="G493" s="2" t="str">
        <f>IFERROR(VLOOKUP(ROWS($B$2:B493),$A$1:$B$753,2,0),"")</f>
        <v/>
      </c>
    </row>
    <row r="494" spans="1:7" x14ac:dyDescent="0.25">
      <c r="A494" s="2">
        <f t="shared" si="21"/>
        <v>0</v>
      </c>
      <c r="B494" s="2" t="s">
        <v>513</v>
      </c>
      <c r="C494" s="2" t="e">
        <f>SEARCH($L$3,'Iran Cities'!B494)</f>
        <v>#VALUE!</v>
      </c>
      <c r="D494" s="2" t="b">
        <f t="shared" si="22"/>
        <v>0</v>
      </c>
      <c r="E494" s="2">
        <f t="shared" si="23"/>
        <v>0</v>
      </c>
      <c r="F494" s="2">
        <f>IF(D494,MAX($F$1:F493)+1,0)</f>
        <v>0</v>
      </c>
      <c r="G494" s="2" t="str">
        <f>IFERROR(VLOOKUP(ROWS($B$2:B494),$A$1:$B$753,2,0),"")</f>
        <v/>
      </c>
    </row>
    <row r="495" spans="1:7" x14ac:dyDescent="0.25">
      <c r="A495" s="2">
        <f t="shared" si="21"/>
        <v>0</v>
      </c>
      <c r="B495" s="2" t="s">
        <v>514</v>
      </c>
      <c r="C495" s="2" t="e">
        <f>SEARCH($L$3,'Iran Cities'!B495)</f>
        <v>#VALUE!</v>
      </c>
      <c r="D495" s="2" t="b">
        <f t="shared" si="22"/>
        <v>0</v>
      </c>
      <c r="E495" s="2">
        <f t="shared" si="23"/>
        <v>0</v>
      </c>
      <c r="F495" s="2">
        <f>IF(D495,MAX($F$1:F494)+1,0)</f>
        <v>0</v>
      </c>
      <c r="G495" s="2" t="str">
        <f>IFERROR(VLOOKUP(ROWS($B$2:B495),$A$1:$B$753,2,0),"")</f>
        <v/>
      </c>
    </row>
    <row r="496" spans="1:7" x14ac:dyDescent="0.25">
      <c r="A496" s="2">
        <f t="shared" si="21"/>
        <v>0</v>
      </c>
      <c r="B496" s="2" t="s">
        <v>515</v>
      </c>
      <c r="C496" s="2" t="e">
        <f>SEARCH($L$3,'Iran Cities'!B496)</f>
        <v>#VALUE!</v>
      </c>
      <c r="D496" s="2" t="b">
        <f t="shared" si="22"/>
        <v>0</v>
      </c>
      <c r="E496" s="2">
        <f t="shared" si="23"/>
        <v>0</v>
      </c>
      <c r="F496" s="2">
        <f>IF(D496,MAX($F$1:F495)+1,0)</f>
        <v>0</v>
      </c>
      <c r="G496" s="2" t="str">
        <f>IFERROR(VLOOKUP(ROWS($B$2:B496),$A$1:$B$753,2,0),"")</f>
        <v/>
      </c>
    </row>
    <row r="497" spans="1:7" x14ac:dyDescent="0.25">
      <c r="A497" s="2">
        <f t="shared" si="21"/>
        <v>0</v>
      </c>
      <c r="B497" s="2" t="s">
        <v>516</v>
      </c>
      <c r="C497" s="2" t="e">
        <f>SEARCH($L$3,'Iran Cities'!B497)</f>
        <v>#VALUE!</v>
      </c>
      <c r="D497" s="2" t="b">
        <f t="shared" si="22"/>
        <v>0</v>
      </c>
      <c r="E497" s="2">
        <f t="shared" si="23"/>
        <v>0</v>
      </c>
      <c r="F497" s="2">
        <f>IF(D497,MAX($F$1:F496)+1,0)</f>
        <v>0</v>
      </c>
      <c r="G497" s="2" t="str">
        <f>IFERROR(VLOOKUP(ROWS($B$2:B497),$A$1:$B$753,2,0),"")</f>
        <v/>
      </c>
    </row>
    <row r="498" spans="1:7" x14ac:dyDescent="0.25">
      <c r="A498" s="2">
        <f t="shared" si="21"/>
        <v>0</v>
      </c>
      <c r="B498" s="2" t="s">
        <v>517</v>
      </c>
      <c r="C498" s="2" t="e">
        <f>SEARCH($L$3,'Iran Cities'!B498)</f>
        <v>#VALUE!</v>
      </c>
      <c r="D498" s="2" t="b">
        <f t="shared" si="22"/>
        <v>0</v>
      </c>
      <c r="E498" s="2">
        <f t="shared" si="23"/>
        <v>0</v>
      </c>
      <c r="F498" s="2">
        <f>IF(D498,MAX($F$1:F497)+1,0)</f>
        <v>0</v>
      </c>
      <c r="G498" s="2" t="str">
        <f>IFERROR(VLOOKUP(ROWS($B$2:B498),$A$1:$B$753,2,0),"")</f>
        <v/>
      </c>
    </row>
    <row r="499" spans="1:7" x14ac:dyDescent="0.25">
      <c r="A499" s="2">
        <f t="shared" si="21"/>
        <v>0</v>
      </c>
      <c r="B499" s="2" t="s">
        <v>518</v>
      </c>
      <c r="C499" s="2" t="e">
        <f>SEARCH($L$3,'Iran Cities'!B499)</f>
        <v>#VALUE!</v>
      </c>
      <c r="D499" s="2" t="b">
        <f t="shared" si="22"/>
        <v>0</v>
      </c>
      <c r="E499" s="2">
        <f t="shared" si="23"/>
        <v>0</v>
      </c>
      <c r="F499" s="2">
        <f>IF(D499,MAX($F$1:F498)+1,0)</f>
        <v>0</v>
      </c>
      <c r="G499" s="2" t="str">
        <f>IFERROR(VLOOKUP(ROWS($B$2:B499),$A$1:$B$753,2,0),"")</f>
        <v/>
      </c>
    </row>
    <row r="500" spans="1:7" x14ac:dyDescent="0.25">
      <c r="A500" s="2">
        <f t="shared" si="21"/>
        <v>0</v>
      </c>
      <c r="B500" s="2" t="s">
        <v>519</v>
      </c>
      <c r="C500" s="2" t="e">
        <f>SEARCH($L$3,'Iran Cities'!B500)</f>
        <v>#VALUE!</v>
      </c>
      <c r="D500" s="2" t="b">
        <f t="shared" si="22"/>
        <v>0</v>
      </c>
      <c r="E500" s="2">
        <f t="shared" si="23"/>
        <v>0</v>
      </c>
      <c r="F500" s="2">
        <f>IF(D500,MAX($F$1:F499)+1,0)</f>
        <v>0</v>
      </c>
      <c r="G500" s="2" t="str">
        <f>IFERROR(VLOOKUP(ROWS($B$2:B500),$A$1:$B$753,2,0),"")</f>
        <v/>
      </c>
    </row>
    <row r="501" spans="1:7" x14ac:dyDescent="0.25">
      <c r="A501" s="2">
        <f t="shared" si="21"/>
        <v>0</v>
      </c>
      <c r="B501" s="2" t="s">
        <v>520</v>
      </c>
      <c r="C501" s="2" t="e">
        <f>SEARCH($L$3,'Iran Cities'!B501)</f>
        <v>#VALUE!</v>
      </c>
      <c r="D501" s="2" t="b">
        <f t="shared" si="22"/>
        <v>0</v>
      </c>
      <c r="E501" s="2">
        <f t="shared" si="23"/>
        <v>0</v>
      </c>
      <c r="F501" s="2">
        <f>IF(D501,MAX($F$1:F500)+1,0)</f>
        <v>0</v>
      </c>
      <c r="G501" s="2" t="str">
        <f>IFERROR(VLOOKUP(ROWS($B$2:B501),$A$1:$B$753,2,0),"")</f>
        <v/>
      </c>
    </row>
    <row r="502" spans="1:7" x14ac:dyDescent="0.25">
      <c r="A502" s="2">
        <f t="shared" si="21"/>
        <v>0</v>
      </c>
      <c r="B502" s="2" t="s">
        <v>521</v>
      </c>
      <c r="C502" s="2" t="e">
        <f>SEARCH($L$3,'Iran Cities'!B502)</f>
        <v>#VALUE!</v>
      </c>
      <c r="D502" s="2" t="b">
        <f t="shared" si="22"/>
        <v>0</v>
      </c>
      <c r="E502" s="2">
        <f t="shared" si="23"/>
        <v>0</v>
      </c>
      <c r="F502" s="2">
        <f>IF(D502,MAX($F$1:F501)+1,0)</f>
        <v>0</v>
      </c>
      <c r="G502" s="2" t="str">
        <f>IFERROR(VLOOKUP(ROWS($B$2:B502),$A$1:$B$753,2,0),"")</f>
        <v/>
      </c>
    </row>
    <row r="503" spans="1:7" x14ac:dyDescent="0.25">
      <c r="A503" s="2">
        <f t="shared" si="21"/>
        <v>0</v>
      </c>
      <c r="B503" s="2" t="s">
        <v>522</v>
      </c>
      <c r="C503" s="2" t="e">
        <f>SEARCH($L$3,'Iran Cities'!B503)</f>
        <v>#VALUE!</v>
      </c>
      <c r="D503" s="2" t="b">
        <f t="shared" si="22"/>
        <v>0</v>
      </c>
      <c r="E503" s="2">
        <f t="shared" si="23"/>
        <v>0</v>
      </c>
      <c r="F503" s="2">
        <f>IF(D503,MAX($F$1:F502)+1,0)</f>
        <v>0</v>
      </c>
      <c r="G503" s="2" t="str">
        <f>IFERROR(VLOOKUP(ROWS($B$2:B503),$A$1:$B$753,2,0),"")</f>
        <v/>
      </c>
    </row>
    <row r="504" spans="1:7" x14ac:dyDescent="0.25">
      <c r="A504" s="2">
        <f t="shared" si="21"/>
        <v>0</v>
      </c>
      <c r="B504" s="2" t="s">
        <v>523</v>
      </c>
      <c r="C504" s="2" t="e">
        <f>SEARCH($L$3,'Iran Cities'!B504)</f>
        <v>#VALUE!</v>
      </c>
      <c r="D504" s="2" t="b">
        <f t="shared" si="22"/>
        <v>0</v>
      </c>
      <c r="E504" s="2">
        <f t="shared" si="23"/>
        <v>0</v>
      </c>
      <c r="F504" s="2">
        <f>IF(D504,MAX($F$1:F503)+1,0)</f>
        <v>0</v>
      </c>
      <c r="G504" s="2" t="str">
        <f>IFERROR(VLOOKUP(ROWS($B$2:B504),$A$1:$B$753,2,0),"")</f>
        <v/>
      </c>
    </row>
    <row r="505" spans="1:7" x14ac:dyDescent="0.25">
      <c r="A505" s="2">
        <f t="shared" si="21"/>
        <v>0</v>
      </c>
      <c r="B505" s="2" t="s">
        <v>524</v>
      </c>
      <c r="C505" s="2" t="e">
        <f>SEARCH($L$3,'Iran Cities'!B505)</f>
        <v>#VALUE!</v>
      </c>
      <c r="D505" s="2" t="b">
        <f t="shared" si="22"/>
        <v>0</v>
      </c>
      <c r="E505" s="2">
        <f t="shared" si="23"/>
        <v>0</v>
      </c>
      <c r="F505" s="2">
        <f>IF(D505,MAX($F$1:F504)+1,0)</f>
        <v>0</v>
      </c>
      <c r="G505" s="2" t="str">
        <f>IFERROR(VLOOKUP(ROWS($B$2:B505),$A$1:$B$753,2,0),"")</f>
        <v/>
      </c>
    </row>
    <row r="506" spans="1:7" x14ac:dyDescent="0.25">
      <c r="A506" s="2">
        <f t="shared" si="21"/>
        <v>0</v>
      </c>
      <c r="B506" s="2" t="s">
        <v>525</v>
      </c>
      <c r="C506" s="2" t="e">
        <f>SEARCH($L$3,'Iran Cities'!B506)</f>
        <v>#VALUE!</v>
      </c>
      <c r="D506" s="2" t="b">
        <f t="shared" si="22"/>
        <v>0</v>
      </c>
      <c r="E506" s="2">
        <f t="shared" si="23"/>
        <v>0</v>
      </c>
      <c r="F506" s="2">
        <f>IF(D506,MAX($F$1:F505)+1,0)</f>
        <v>0</v>
      </c>
      <c r="G506" s="2" t="str">
        <f>IFERROR(VLOOKUP(ROWS($B$2:B506),$A$1:$B$753,2,0),"")</f>
        <v/>
      </c>
    </row>
    <row r="507" spans="1:7" x14ac:dyDescent="0.25">
      <c r="A507" s="2">
        <f t="shared" si="21"/>
        <v>0</v>
      </c>
      <c r="B507" s="2" t="s">
        <v>526</v>
      </c>
      <c r="C507" s="2" t="e">
        <f>SEARCH($L$3,'Iran Cities'!B507)</f>
        <v>#VALUE!</v>
      </c>
      <c r="D507" s="2" t="b">
        <f t="shared" si="22"/>
        <v>0</v>
      </c>
      <c r="E507" s="2">
        <f t="shared" si="23"/>
        <v>0</v>
      </c>
      <c r="F507" s="2">
        <f>IF(D507,MAX($F$1:F506)+1,0)</f>
        <v>0</v>
      </c>
      <c r="G507" s="2" t="str">
        <f>IFERROR(VLOOKUP(ROWS($B$2:B507),$A$1:$B$753,2,0),"")</f>
        <v/>
      </c>
    </row>
    <row r="508" spans="1:7" x14ac:dyDescent="0.25">
      <c r="A508" s="2">
        <f t="shared" si="21"/>
        <v>0</v>
      </c>
      <c r="B508" s="2" t="s">
        <v>527</v>
      </c>
      <c r="C508" s="2" t="e">
        <f>SEARCH($L$3,'Iran Cities'!B508)</f>
        <v>#VALUE!</v>
      </c>
      <c r="D508" s="2" t="b">
        <f t="shared" si="22"/>
        <v>0</v>
      </c>
      <c r="E508" s="2">
        <f t="shared" si="23"/>
        <v>0</v>
      </c>
      <c r="F508" s="2">
        <f>IF(D508,MAX($F$1:F507)+1,0)</f>
        <v>0</v>
      </c>
      <c r="G508" s="2" t="str">
        <f>IFERROR(VLOOKUP(ROWS($B$2:B508),$A$1:$B$753,2,0),"")</f>
        <v/>
      </c>
    </row>
    <row r="509" spans="1:7" x14ac:dyDescent="0.25">
      <c r="A509" s="2">
        <f t="shared" si="21"/>
        <v>0</v>
      </c>
      <c r="B509" s="2" t="s">
        <v>528</v>
      </c>
      <c r="C509" s="2" t="e">
        <f>SEARCH($L$3,'Iran Cities'!B509)</f>
        <v>#VALUE!</v>
      </c>
      <c r="D509" s="2" t="b">
        <f t="shared" si="22"/>
        <v>0</v>
      </c>
      <c r="E509" s="2">
        <f t="shared" si="23"/>
        <v>0</v>
      </c>
      <c r="F509" s="2">
        <f>IF(D509,MAX($F$1:F508)+1,0)</f>
        <v>0</v>
      </c>
      <c r="G509" s="2" t="str">
        <f>IFERROR(VLOOKUP(ROWS($B$2:B509),$A$1:$B$753,2,0),"")</f>
        <v/>
      </c>
    </row>
    <row r="510" spans="1:7" x14ac:dyDescent="0.25">
      <c r="A510" s="2">
        <f t="shared" si="21"/>
        <v>0</v>
      </c>
      <c r="B510" s="2" t="s">
        <v>529</v>
      </c>
      <c r="C510" s="2" t="e">
        <f>SEARCH($L$3,'Iran Cities'!B510)</f>
        <v>#VALUE!</v>
      </c>
      <c r="D510" s="2" t="b">
        <f t="shared" si="22"/>
        <v>0</v>
      </c>
      <c r="E510" s="2">
        <f t="shared" si="23"/>
        <v>0</v>
      </c>
      <c r="F510" s="2">
        <f>IF(D510,MAX($F$1:F509)+1,0)</f>
        <v>0</v>
      </c>
      <c r="G510" s="2" t="str">
        <f>IFERROR(VLOOKUP(ROWS($B$2:B510),$A$1:$B$753,2,0),"")</f>
        <v/>
      </c>
    </row>
    <row r="511" spans="1:7" x14ac:dyDescent="0.25">
      <c r="A511" s="2">
        <f t="shared" si="21"/>
        <v>0</v>
      </c>
      <c r="B511" s="2" t="s">
        <v>530</v>
      </c>
      <c r="C511" s="2" t="e">
        <f>SEARCH($L$3,'Iran Cities'!B511)</f>
        <v>#VALUE!</v>
      </c>
      <c r="D511" s="2" t="b">
        <f t="shared" si="22"/>
        <v>0</v>
      </c>
      <c r="E511" s="2">
        <f t="shared" si="23"/>
        <v>0</v>
      </c>
      <c r="F511" s="2">
        <f>IF(D511,MAX($F$1:F510)+1,0)</f>
        <v>0</v>
      </c>
      <c r="G511" s="2" t="str">
        <f>IFERROR(VLOOKUP(ROWS($B$2:B511),$A$1:$B$753,2,0),"")</f>
        <v/>
      </c>
    </row>
    <row r="512" spans="1:7" x14ac:dyDescent="0.25">
      <c r="A512" s="2">
        <f t="shared" si="21"/>
        <v>0</v>
      </c>
      <c r="B512" s="2" t="s">
        <v>531</v>
      </c>
      <c r="C512" s="2" t="e">
        <f>SEARCH($L$3,'Iran Cities'!B512)</f>
        <v>#VALUE!</v>
      </c>
      <c r="D512" s="2" t="b">
        <f t="shared" si="22"/>
        <v>0</v>
      </c>
      <c r="E512" s="2">
        <f t="shared" si="23"/>
        <v>0</v>
      </c>
      <c r="F512" s="2">
        <f>IF(D512,MAX($F$1:F511)+1,0)</f>
        <v>0</v>
      </c>
      <c r="G512" s="2" t="str">
        <f>IFERROR(VLOOKUP(ROWS($B$2:B512),$A$1:$B$753,2,0),"")</f>
        <v/>
      </c>
    </row>
    <row r="513" spans="1:7" x14ac:dyDescent="0.25">
      <c r="A513" s="2">
        <f t="shared" si="21"/>
        <v>0</v>
      </c>
      <c r="B513" s="2" t="s">
        <v>532</v>
      </c>
      <c r="C513" s="2" t="e">
        <f>SEARCH($L$3,'Iran Cities'!B513)</f>
        <v>#VALUE!</v>
      </c>
      <c r="D513" s="2" t="b">
        <f t="shared" si="22"/>
        <v>0</v>
      </c>
      <c r="E513" s="2">
        <f t="shared" si="23"/>
        <v>0</v>
      </c>
      <c r="F513" s="2">
        <f>IF(D513,MAX($F$1:F512)+1,0)</f>
        <v>0</v>
      </c>
      <c r="G513" s="2" t="str">
        <f>IFERROR(VLOOKUP(ROWS($B$2:B513),$A$1:$B$753,2,0),"")</f>
        <v/>
      </c>
    </row>
    <row r="514" spans="1:7" x14ac:dyDescent="0.25">
      <c r="A514" s="2">
        <f t="shared" si="21"/>
        <v>0</v>
      </c>
      <c r="B514" s="2" t="s">
        <v>533</v>
      </c>
      <c r="C514" s="2" t="e">
        <f>SEARCH($L$3,'Iran Cities'!B514)</f>
        <v>#VALUE!</v>
      </c>
      <c r="D514" s="2" t="b">
        <f t="shared" si="22"/>
        <v>0</v>
      </c>
      <c r="E514" s="2">
        <f t="shared" si="23"/>
        <v>0</v>
      </c>
      <c r="F514" s="2">
        <f>IF(D514,MAX($F$1:F513)+1,0)</f>
        <v>0</v>
      </c>
      <c r="G514" s="2" t="str">
        <f>IFERROR(VLOOKUP(ROWS($B$2:B514),$A$1:$B$753,2,0),"")</f>
        <v/>
      </c>
    </row>
    <row r="515" spans="1:7" x14ac:dyDescent="0.25">
      <c r="A515" s="2">
        <f t="shared" ref="A515:A578" si="24">F515</f>
        <v>0</v>
      </c>
      <c r="B515" s="2" t="s">
        <v>534</v>
      </c>
      <c r="C515" s="2" t="e">
        <f>SEARCH($L$3,'Iran Cities'!B515)</f>
        <v>#VALUE!</v>
      </c>
      <c r="D515" s="2" t="b">
        <f t="shared" ref="D515:D578" si="25">ISNUMBER(C515)</f>
        <v>0</v>
      </c>
      <c r="E515" s="2">
        <f t="shared" ref="E515:E578" si="26">IF(D515,1,0)</f>
        <v>0</v>
      </c>
      <c r="F515" s="2">
        <f>IF(D515,MAX($F$1:F514)+1,0)</f>
        <v>0</v>
      </c>
      <c r="G515" s="2" t="str">
        <f>IFERROR(VLOOKUP(ROWS($B$2:B515),$A$1:$B$753,2,0),"")</f>
        <v/>
      </c>
    </row>
    <row r="516" spans="1:7" x14ac:dyDescent="0.25">
      <c r="A516" s="2">
        <f t="shared" si="24"/>
        <v>0</v>
      </c>
      <c r="B516" s="2" t="s">
        <v>43</v>
      </c>
      <c r="C516" s="2" t="e">
        <f>SEARCH($L$3,'Iran Cities'!B516)</f>
        <v>#VALUE!</v>
      </c>
      <c r="D516" s="2" t="b">
        <f t="shared" si="25"/>
        <v>0</v>
      </c>
      <c r="E516" s="2">
        <f t="shared" si="26"/>
        <v>0</v>
      </c>
      <c r="F516" s="2">
        <f>IF(D516,MAX($F$1:F515)+1,0)</f>
        <v>0</v>
      </c>
      <c r="G516" s="2" t="str">
        <f>IFERROR(VLOOKUP(ROWS($B$2:B516),$A$1:$B$753,2,0),"")</f>
        <v/>
      </c>
    </row>
    <row r="517" spans="1:7" x14ac:dyDescent="0.25">
      <c r="A517" s="2">
        <f t="shared" si="24"/>
        <v>0</v>
      </c>
      <c r="B517" s="2" t="s">
        <v>535</v>
      </c>
      <c r="C517" s="2" t="e">
        <f>SEARCH($L$3,'Iran Cities'!B517)</f>
        <v>#VALUE!</v>
      </c>
      <c r="D517" s="2" t="b">
        <f t="shared" si="25"/>
        <v>0</v>
      </c>
      <c r="E517" s="2">
        <f t="shared" si="26"/>
        <v>0</v>
      </c>
      <c r="F517" s="2">
        <f>IF(D517,MAX($F$1:F516)+1,0)</f>
        <v>0</v>
      </c>
      <c r="G517" s="2" t="str">
        <f>IFERROR(VLOOKUP(ROWS($B$2:B517),$A$1:$B$753,2,0),"")</f>
        <v/>
      </c>
    </row>
    <row r="518" spans="1:7" x14ac:dyDescent="0.25">
      <c r="A518" s="2">
        <f t="shared" si="24"/>
        <v>0</v>
      </c>
      <c r="B518" s="2" t="s">
        <v>536</v>
      </c>
      <c r="C518" s="2" t="e">
        <f>SEARCH($L$3,'Iran Cities'!B518)</f>
        <v>#VALUE!</v>
      </c>
      <c r="D518" s="2" t="b">
        <f t="shared" si="25"/>
        <v>0</v>
      </c>
      <c r="E518" s="2">
        <f t="shared" si="26"/>
        <v>0</v>
      </c>
      <c r="F518" s="2">
        <f>IF(D518,MAX($F$1:F517)+1,0)</f>
        <v>0</v>
      </c>
      <c r="G518" s="2" t="str">
        <f>IFERROR(VLOOKUP(ROWS($B$2:B518),$A$1:$B$753,2,0),"")</f>
        <v/>
      </c>
    </row>
    <row r="519" spans="1:7" x14ac:dyDescent="0.25">
      <c r="A519" s="2">
        <f t="shared" si="24"/>
        <v>0</v>
      </c>
      <c r="B519" s="2" t="s">
        <v>537</v>
      </c>
      <c r="C519" s="2" t="e">
        <f>SEARCH($L$3,'Iran Cities'!B519)</f>
        <v>#VALUE!</v>
      </c>
      <c r="D519" s="2" t="b">
        <f t="shared" si="25"/>
        <v>0</v>
      </c>
      <c r="E519" s="2">
        <f t="shared" si="26"/>
        <v>0</v>
      </c>
      <c r="F519" s="2">
        <f>IF(D519,MAX($F$1:F518)+1,0)</f>
        <v>0</v>
      </c>
      <c r="G519" s="2" t="str">
        <f>IFERROR(VLOOKUP(ROWS($B$2:B519),$A$1:$B$753,2,0),"")</f>
        <v/>
      </c>
    </row>
    <row r="520" spans="1:7" x14ac:dyDescent="0.25">
      <c r="A520" s="2">
        <f t="shared" si="24"/>
        <v>0</v>
      </c>
      <c r="B520" s="2" t="s">
        <v>538</v>
      </c>
      <c r="C520" s="2" t="e">
        <f>SEARCH($L$3,'Iran Cities'!B520)</f>
        <v>#VALUE!</v>
      </c>
      <c r="D520" s="2" t="b">
        <f t="shared" si="25"/>
        <v>0</v>
      </c>
      <c r="E520" s="2">
        <f t="shared" si="26"/>
        <v>0</v>
      </c>
      <c r="F520" s="2">
        <f>IF(D520,MAX($F$1:F519)+1,0)</f>
        <v>0</v>
      </c>
      <c r="G520" s="2" t="str">
        <f>IFERROR(VLOOKUP(ROWS($B$2:B520),$A$1:$B$753,2,0),"")</f>
        <v/>
      </c>
    </row>
    <row r="521" spans="1:7" x14ac:dyDescent="0.25">
      <c r="A521" s="2">
        <f t="shared" si="24"/>
        <v>0</v>
      </c>
      <c r="B521" s="2" t="s">
        <v>539</v>
      </c>
      <c r="C521" s="2" t="e">
        <f>SEARCH($L$3,'Iran Cities'!B521)</f>
        <v>#VALUE!</v>
      </c>
      <c r="D521" s="2" t="b">
        <f t="shared" si="25"/>
        <v>0</v>
      </c>
      <c r="E521" s="2">
        <f t="shared" si="26"/>
        <v>0</v>
      </c>
      <c r="F521" s="2">
        <f>IF(D521,MAX($F$1:F520)+1,0)</f>
        <v>0</v>
      </c>
      <c r="G521" s="2" t="str">
        <f>IFERROR(VLOOKUP(ROWS($B$2:B521),$A$1:$B$753,2,0),"")</f>
        <v/>
      </c>
    </row>
    <row r="522" spans="1:7" x14ac:dyDescent="0.25">
      <c r="A522" s="2">
        <f t="shared" si="24"/>
        <v>0</v>
      </c>
      <c r="B522" s="2" t="s">
        <v>540</v>
      </c>
      <c r="C522" s="2" t="e">
        <f>SEARCH($L$3,'Iran Cities'!B522)</f>
        <v>#VALUE!</v>
      </c>
      <c r="D522" s="2" t="b">
        <f t="shared" si="25"/>
        <v>0</v>
      </c>
      <c r="E522" s="2">
        <f t="shared" si="26"/>
        <v>0</v>
      </c>
      <c r="F522" s="2">
        <f>IF(D522,MAX($F$1:F521)+1,0)</f>
        <v>0</v>
      </c>
      <c r="G522" s="2" t="str">
        <f>IFERROR(VLOOKUP(ROWS($B$2:B522),$A$1:$B$753,2,0),"")</f>
        <v/>
      </c>
    </row>
    <row r="523" spans="1:7" x14ac:dyDescent="0.25">
      <c r="A523" s="2">
        <f t="shared" si="24"/>
        <v>0</v>
      </c>
      <c r="B523" s="2" t="s">
        <v>541</v>
      </c>
      <c r="C523" s="2" t="e">
        <f>SEARCH($L$3,'Iran Cities'!B523)</f>
        <v>#VALUE!</v>
      </c>
      <c r="D523" s="2" t="b">
        <f t="shared" si="25"/>
        <v>0</v>
      </c>
      <c r="E523" s="2">
        <f t="shared" si="26"/>
        <v>0</v>
      </c>
      <c r="F523" s="2">
        <f>IF(D523,MAX($F$1:F522)+1,0)</f>
        <v>0</v>
      </c>
      <c r="G523" s="2" t="str">
        <f>IFERROR(VLOOKUP(ROWS($B$2:B523),$A$1:$B$753,2,0),"")</f>
        <v/>
      </c>
    </row>
    <row r="524" spans="1:7" x14ac:dyDescent="0.25">
      <c r="A524" s="2">
        <f t="shared" si="24"/>
        <v>0</v>
      </c>
      <c r="B524" s="2" t="s">
        <v>542</v>
      </c>
      <c r="C524" s="2" t="e">
        <f>SEARCH($L$3,'Iran Cities'!B524)</f>
        <v>#VALUE!</v>
      </c>
      <c r="D524" s="2" t="b">
        <f t="shared" si="25"/>
        <v>0</v>
      </c>
      <c r="E524" s="2">
        <f t="shared" si="26"/>
        <v>0</v>
      </c>
      <c r="F524" s="2">
        <f>IF(D524,MAX($F$1:F523)+1,0)</f>
        <v>0</v>
      </c>
      <c r="G524" s="2" t="str">
        <f>IFERROR(VLOOKUP(ROWS($B$2:B524),$A$1:$B$753,2,0),"")</f>
        <v/>
      </c>
    </row>
    <row r="525" spans="1:7" x14ac:dyDescent="0.25">
      <c r="A525" s="2">
        <f t="shared" si="24"/>
        <v>0</v>
      </c>
      <c r="B525" s="2" t="s">
        <v>543</v>
      </c>
      <c r="C525" s="2" t="e">
        <f>SEARCH($L$3,'Iran Cities'!B525)</f>
        <v>#VALUE!</v>
      </c>
      <c r="D525" s="2" t="b">
        <f t="shared" si="25"/>
        <v>0</v>
      </c>
      <c r="E525" s="2">
        <f t="shared" si="26"/>
        <v>0</v>
      </c>
      <c r="F525" s="2">
        <f>IF(D525,MAX($F$1:F524)+1,0)</f>
        <v>0</v>
      </c>
      <c r="G525" s="2" t="str">
        <f>IFERROR(VLOOKUP(ROWS($B$2:B525),$A$1:$B$753,2,0),"")</f>
        <v/>
      </c>
    </row>
    <row r="526" spans="1:7" x14ac:dyDescent="0.25">
      <c r="A526" s="2">
        <f t="shared" si="24"/>
        <v>0</v>
      </c>
      <c r="B526" s="2" t="s">
        <v>544</v>
      </c>
      <c r="C526" s="2" t="e">
        <f>SEARCH($L$3,'Iran Cities'!B526)</f>
        <v>#VALUE!</v>
      </c>
      <c r="D526" s="2" t="b">
        <f t="shared" si="25"/>
        <v>0</v>
      </c>
      <c r="E526" s="2">
        <f t="shared" si="26"/>
        <v>0</v>
      </c>
      <c r="F526" s="2">
        <f>IF(D526,MAX($F$1:F525)+1,0)</f>
        <v>0</v>
      </c>
      <c r="G526" s="2" t="str">
        <f>IFERROR(VLOOKUP(ROWS($B$2:B526),$A$1:$B$753,2,0),"")</f>
        <v/>
      </c>
    </row>
    <row r="527" spans="1:7" x14ac:dyDescent="0.25">
      <c r="A527" s="2">
        <f t="shared" si="24"/>
        <v>0</v>
      </c>
      <c r="B527" s="2" t="s">
        <v>545</v>
      </c>
      <c r="C527" s="2" t="e">
        <f>SEARCH($L$3,'Iran Cities'!B527)</f>
        <v>#VALUE!</v>
      </c>
      <c r="D527" s="2" t="b">
        <f t="shared" si="25"/>
        <v>0</v>
      </c>
      <c r="E527" s="2">
        <f t="shared" si="26"/>
        <v>0</v>
      </c>
      <c r="F527" s="2">
        <f>IF(D527,MAX($F$1:F526)+1,0)</f>
        <v>0</v>
      </c>
      <c r="G527" s="2" t="str">
        <f>IFERROR(VLOOKUP(ROWS($B$2:B527),$A$1:$B$753,2,0),"")</f>
        <v/>
      </c>
    </row>
    <row r="528" spans="1:7" x14ac:dyDescent="0.25">
      <c r="A528" s="2">
        <f t="shared" si="24"/>
        <v>0</v>
      </c>
      <c r="B528" s="2" t="s">
        <v>546</v>
      </c>
      <c r="C528" s="2" t="e">
        <f>SEARCH($L$3,'Iran Cities'!B528)</f>
        <v>#VALUE!</v>
      </c>
      <c r="D528" s="2" t="b">
        <f t="shared" si="25"/>
        <v>0</v>
      </c>
      <c r="E528" s="2">
        <f t="shared" si="26"/>
        <v>0</v>
      </c>
      <c r="F528" s="2">
        <f>IF(D528,MAX($F$1:F527)+1,0)</f>
        <v>0</v>
      </c>
      <c r="G528" s="2" t="str">
        <f>IFERROR(VLOOKUP(ROWS($B$2:B528),$A$1:$B$753,2,0),"")</f>
        <v/>
      </c>
    </row>
    <row r="529" spans="1:7" x14ac:dyDescent="0.25">
      <c r="A529" s="2">
        <f t="shared" si="24"/>
        <v>0</v>
      </c>
      <c r="B529" s="2" t="s">
        <v>547</v>
      </c>
      <c r="C529" s="2" t="e">
        <f>SEARCH($L$3,'Iran Cities'!B529)</f>
        <v>#VALUE!</v>
      </c>
      <c r="D529" s="2" t="b">
        <f t="shared" si="25"/>
        <v>0</v>
      </c>
      <c r="E529" s="2">
        <f t="shared" si="26"/>
        <v>0</v>
      </c>
      <c r="F529" s="2">
        <f>IF(D529,MAX($F$1:F528)+1,0)</f>
        <v>0</v>
      </c>
      <c r="G529" s="2" t="str">
        <f>IFERROR(VLOOKUP(ROWS($B$2:B529),$A$1:$B$753,2,0),"")</f>
        <v/>
      </c>
    </row>
    <row r="530" spans="1:7" x14ac:dyDescent="0.25">
      <c r="A530" s="2">
        <f t="shared" si="24"/>
        <v>0</v>
      </c>
      <c r="B530" s="2" t="s">
        <v>548</v>
      </c>
      <c r="C530" s="2" t="e">
        <f>SEARCH($L$3,'Iran Cities'!B530)</f>
        <v>#VALUE!</v>
      </c>
      <c r="D530" s="2" t="b">
        <f t="shared" si="25"/>
        <v>0</v>
      </c>
      <c r="E530" s="2">
        <f t="shared" si="26"/>
        <v>0</v>
      </c>
      <c r="F530" s="2">
        <f>IF(D530,MAX($F$1:F529)+1,0)</f>
        <v>0</v>
      </c>
      <c r="G530" s="2" t="str">
        <f>IFERROR(VLOOKUP(ROWS($B$2:B530),$A$1:$B$753,2,0),"")</f>
        <v/>
      </c>
    </row>
    <row r="531" spans="1:7" x14ac:dyDescent="0.25">
      <c r="A531" s="2">
        <f t="shared" si="24"/>
        <v>0</v>
      </c>
      <c r="B531" s="2" t="s">
        <v>549</v>
      </c>
      <c r="C531" s="2" t="e">
        <f>SEARCH($L$3,'Iran Cities'!B531)</f>
        <v>#VALUE!</v>
      </c>
      <c r="D531" s="2" t="b">
        <f t="shared" si="25"/>
        <v>0</v>
      </c>
      <c r="E531" s="2">
        <f t="shared" si="26"/>
        <v>0</v>
      </c>
      <c r="F531" s="2">
        <f>IF(D531,MAX($F$1:F530)+1,0)</f>
        <v>0</v>
      </c>
      <c r="G531" s="2" t="str">
        <f>IFERROR(VLOOKUP(ROWS($B$2:B531),$A$1:$B$753,2,0),"")</f>
        <v/>
      </c>
    </row>
    <row r="532" spans="1:7" x14ac:dyDescent="0.25">
      <c r="A532" s="2">
        <f t="shared" si="24"/>
        <v>0</v>
      </c>
      <c r="B532" s="2" t="s">
        <v>550</v>
      </c>
      <c r="C532" s="2" t="e">
        <f>SEARCH($L$3,'Iran Cities'!B532)</f>
        <v>#VALUE!</v>
      </c>
      <c r="D532" s="2" t="b">
        <f t="shared" si="25"/>
        <v>0</v>
      </c>
      <c r="E532" s="2">
        <f t="shared" si="26"/>
        <v>0</v>
      </c>
      <c r="F532" s="2">
        <f>IF(D532,MAX($F$1:F531)+1,0)</f>
        <v>0</v>
      </c>
      <c r="G532" s="2" t="str">
        <f>IFERROR(VLOOKUP(ROWS($B$2:B532),$A$1:$B$753,2,0),"")</f>
        <v/>
      </c>
    </row>
    <row r="533" spans="1:7" x14ac:dyDescent="0.25">
      <c r="A533" s="2">
        <f t="shared" si="24"/>
        <v>0</v>
      </c>
      <c r="B533" s="2" t="s">
        <v>551</v>
      </c>
      <c r="C533" s="2" t="e">
        <f>SEARCH($L$3,'Iran Cities'!B533)</f>
        <v>#VALUE!</v>
      </c>
      <c r="D533" s="2" t="b">
        <f t="shared" si="25"/>
        <v>0</v>
      </c>
      <c r="E533" s="2">
        <f t="shared" si="26"/>
        <v>0</v>
      </c>
      <c r="F533" s="2">
        <f>IF(D533,MAX($F$1:F532)+1,0)</f>
        <v>0</v>
      </c>
      <c r="G533" s="2" t="str">
        <f>IFERROR(VLOOKUP(ROWS($B$2:B533),$A$1:$B$753,2,0),"")</f>
        <v/>
      </c>
    </row>
    <row r="534" spans="1:7" x14ac:dyDescent="0.25">
      <c r="A534" s="2">
        <f t="shared" si="24"/>
        <v>0</v>
      </c>
      <c r="B534" s="2" t="s">
        <v>552</v>
      </c>
      <c r="C534" s="2" t="e">
        <f>SEARCH($L$3,'Iran Cities'!B534)</f>
        <v>#VALUE!</v>
      </c>
      <c r="D534" s="2" t="b">
        <f t="shared" si="25"/>
        <v>0</v>
      </c>
      <c r="E534" s="2">
        <f t="shared" si="26"/>
        <v>0</v>
      </c>
      <c r="F534" s="2">
        <f>IF(D534,MAX($F$1:F533)+1,0)</f>
        <v>0</v>
      </c>
      <c r="G534" s="2" t="str">
        <f>IFERROR(VLOOKUP(ROWS($B$2:B534),$A$1:$B$753,2,0),"")</f>
        <v/>
      </c>
    </row>
    <row r="535" spans="1:7" x14ac:dyDescent="0.25">
      <c r="A535" s="2">
        <f t="shared" si="24"/>
        <v>0</v>
      </c>
      <c r="B535" s="2" t="s">
        <v>553</v>
      </c>
      <c r="C535" s="2" t="e">
        <f>SEARCH($L$3,'Iran Cities'!B535)</f>
        <v>#VALUE!</v>
      </c>
      <c r="D535" s="2" t="b">
        <f t="shared" si="25"/>
        <v>0</v>
      </c>
      <c r="E535" s="2">
        <f t="shared" si="26"/>
        <v>0</v>
      </c>
      <c r="F535" s="2">
        <f>IF(D535,MAX($F$1:F534)+1,0)</f>
        <v>0</v>
      </c>
      <c r="G535" s="2" t="str">
        <f>IFERROR(VLOOKUP(ROWS($B$2:B535),$A$1:$B$753,2,0),"")</f>
        <v/>
      </c>
    </row>
    <row r="536" spans="1:7" x14ac:dyDescent="0.25">
      <c r="A536" s="2">
        <f t="shared" si="24"/>
        <v>0</v>
      </c>
      <c r="B536" s="2" t="s">
        <v>554</v>
      </c>
      <c r="C536" s="2" t="e">
        <f>SEARCH($L$3,'Iran Cities'!B536)</f>
        <v>#VALUE!</v>
      </c>
      <c r="D536" s="2" t="b">
        <f t="shared" si="25"/>
        <v>0</v>
      </c>
      <c r="E536" s="2">
        <f t="shared" si="26"/>
        <v>0</v>
      </c>
      <c r="F536" s="2">
        <f>IF(D536,MAX($F$1:F535)+1,0)</f>
        <v>0</v>
      </c>
      <c r="G536" s="2" t="str">
        <f>IFERROR(VLOOKUP(ROWS($B$2:B536),$A$1:$B$753,2,0),"")</f>
        <v/>
      </c>
    </row>
    <row r="537" spans="1:7" x14ac:dyDescent="0.25">
      <c r="A537" s="2">
        <f t="shared" si="24"/>
        <v>0</v>
      </c>
      <c r="B537" s="2" t="s">
        <v>555</v>
      </c>
      <c r="C537" s="2" t="e">
        <f>SEARCH($L$3,'Iran Cities'!B537)</f>
        <v>#VALUE!</v>
      </c>
      <c r="D537" s="2" t="b">
        <f t="shared" si="25"/>
        <v>0</v>
      </c>
      <c r="E537" s="2">
        <f t="shared" si="26"/>
        <v>0</v>
      </c>
      <c r="F537" s="2">
        <f>IF(D537,MAX($F$1:F536)+1,0)</f>
        <v>0</v>
      </c>
      <c r="G537" s="2" t="str">
        <f>IFERROR(VLOOKUP(ROWS($B$2:B537),$A$1:$B$753,2,0),"")</f>
        <v/>
      </c>
    </row>
    <row r="538" spans="1:7" x14ac:dyDescent="0.25">
      <c r="A538" s="2">
        <f t="shared" si="24"/>
        <v>0</v>
      </c>
      <c r="B538" s="2" t="s">
        <v>556</v>
      </c>
      <c r="C538" s="2" t="e">
        <f>SEARCH($L$3,'Iran Cities'!B538)</f>
        <v>#VALUE!</v>
      </c>
      <c r="D538" s="2" t="b">
        <f t="shared" si="25"/>
        <v>0</v>
      </c>
      <c r="E538" s="2">
        <f t="shared" si="26"/>
        <v>0</v>
      </c>
      <c r="F538" s="2">
        <f>IF(D538,MAX($F$1:F537)+1,0)</f>
        <v>0</v>
      </c>
      <c r="G538" s="2" t="str">
        <f>IFERROR(VLOOKUP(ROWS($B$2:B538),$A$1:$B$753,2,0),"")</f>
        <v/>
      </c>
    </row>
    <row r="539" spans="1:7" x14ac:dyDescent="0.25">
      <c r="A539" s="2">
        <f t="shared" si="24"/>
        <v>0</v>
      </c>
      <c r="B539" s="2" t="s">
        <v>557</v>
      </c>
      <c r="C539" s="2" t="e">
        <f>SEARCH($L$3,'Iran Cities'!B539)</f>
        <v>#VALUE!</v>
      </c>
      <c r="D539" s="2" t="b">
        <f t="shared" si="25"/>
        <v>0</v>
      </c>
      <c r="E539" s="2">
        <f t="shared" si="26"/>
        <v>0</v>
      </c>
      <c r="F539" s="2">
        <f>IF(D539,MAX($F$1:F538)+1,0)</f>
        <v>0</v>
      </c>
      <c r="G539" s="2" t="str">
        <f>IFERROR(VLOOKUP(ROWS($B$2:B539),$A$1:$B$753,2,0),"")</f>
        <v/>
      </c>
    </row>
    <row r="540" spans="1:7" x14ac:dyDescent="0.25">
      <c r="A540" s="2">
        <f t="shared" si="24"/>
        <v>0</v>
      </c>
      <c r="B540" s="2" t="s">
        <v>45</v>
      </c>
      <c r="C540" s="2" t="e">
        <f>SEARCH($L$3,'Iran Cities'!B540)</f>
        <v>#VALUE!</v>
      </c>
      <c r="D540" s="2" t="b">
        <f t="shared" si="25"/>
        <v>0</v>
      </c>
      <c r="E540" s="2">
        <f t="shared" si="26"/>
        <v>0</v>
      </c>
      <c r="F540" s="2">
        <f>IF(D540,MAX($F$1:F539)+1,0)</f>
        <v>0</v>
      </c>
      <c r="G540" s="2" t="str">
        <f>IFERROR(VLOOKUP(ROWS($B$2:B540),$A$1:$B$753,2,0),"")</f>
        <v/>
      </c>
    </row>
    <row r="541" spans="1:7" x14ac:dyDescent="0.25">
      <c r="A541" s="2">
        <f t="shared" si="24"/>
        <v>0</v>
      </c>
      <c r="B541" s="2" t="s">
        <v>558</v>
      </c>
      <c r="C541" s="2" t="e">
        <f>SEARCH($L$3,'Iran Cities'!B541)</f>
        <v>#VALUE!</v>
      </c>
      <c r="D541" s="2" t="b">
        <f t="shared" si="25"/>
        <v>0</v>
      </c>
      <c r="E541" s="2">
        <f t="shared" si="26"/>
        <v>0</v>
      </c>
      <c r="F541" s="2">
        <f>IF(D541,MAX($F$1:F540)+1,0)</f>
        <v>0</v>
      </c>
      <c r="G541" s="2" t="str">
        <f>IFERROR(VLOOKUP(ROWS($B$2:B541),$A$1:$B$753,2,0),"")</f>
        <v/>
      </c>
    </row>
    <row r="542" spans="1:7" x14ac:dyDescent="0.25">
      <c r="A542" s="2">
        <f t="shared" si="24"/>
        <v>0</v>
      </c>
      <c r="B542" s="2" t="s">
        <v>559</v>
      </c>
      <c r="C542" s="2" t="e">
        <f>SEARCH($L$3,'Iran Cities'!B542)</f>
        <v>#VALUE!</v>
      </c>
      <c r="D542" s="2" t="b">
        <f t="shared" si="25"/>
        <v>0</v>
      </c>
      <c r="E542" s="2">
        <f t="shared" si="26"/>
        <v>0</v>
      </c>
      <c r="F542" s="2">
        <f>IF(D542,MAX($F$1:F541)+1,0)</f>
        <v>0</v>
      </c>
      <c r="G542" s="2" t="str">
        <f>IFERROR(VLOOKUP(ROWS($B$2:B542),$A$1:$B$753,2,0),"")</f>
        <v/>
      </c>
    </row>
    <row r="543" spans="1:7" x14ac:dyDescent="0.25">
      <c r="A543" s="2">
        <f t="shared" si="24"/>
        <v>0</v>
      </c>
      <c r="B543" s="2" t="s">
        <v>560</v>
      </c>
      <c r="C543" s="2" t="e">
        <f>SEARCH($L$3,'Iran Cities'!B543)</f>
        <v>#VALUE!</v>
      </c>
      <c r="D543" s="2" t="b">
        <f t="shared" si="25"/>
        <v>0</v>
      </c>
      <c r="E543" s="2">
        <f t="shared" si="26"/>
        <v>0</v>
      </c>
      <c r="F543" s="2">
        <f>IF(D543,MAX($F$1:F542)+1,0)</f>
        <v>0</v>
      </c>
      <c r="G543" s="2" t="str">
        <f>IFERROR(VLOOKUP(ROWS($B$2:B543),$A$1:$B$753,2,0),"")</f>
        <v/>
      </c>
    </row>
    <row r="544" spans="1:7" x14ac:dyDescent="0.25">
      <c r="A544" s="2">
        <f t="shared" si="24"/>
        <v>0</v>
      </c>
      <c r="B544" s="2" t="s">
        <v>561</v>
      </c>
      <c r="C544" s="2" t="e">
        <f>SEARCH($L$3,'Iran Cities'!B544)</f>
        <v>#VALUE!</v>
      </c>
      <c r="D544" s="2" t="b">
        <f t="shared" si="25"/>
        <v>0</v>
      </c>
      <c r="E544" s="2">
        <f t="shared" si="26"/>
        <v>0</v>
      </c>
      <c r="F544" s="2">
        <f>IF(D544,MAX($F$1:F543)+1,0)</f>
        <v>0</v>
      </c>
      <c r="G544" s="2" t="str">
        <f>IFERROR(VLOOKUP(ROWS($B$2:B544),$A$1:$B$753,2,0),"")</f>
        <v/>
      </c>
    </row>
    <row r="545" spans="1:7" x14ac:dyDescent="0.25">
      <c r="A545" s="2">
        <f t="shared" si="24"/>
        <v>0</v>
      </c>
      <c r="B545" s="2" t="s">
        <v>562</v>
      </c>
      <c r="C545" s="2" t="e">
        <f>SEARCH($L$3,'Iran Cities'!B545)</f>
        <v>#VALUE!</v>
      </c>
      <c r="D545" s="2" t="b">
        <f t="shared" si="25"/>
        <v>0</v>
      </c>
      <c r="E545" s="2">
        <f t="shared" si="26"/>
        <v>0</v>
      </c>
      <c r="F545" s="2">
        <f>IF(D545,MAX($F$1:F544)+1,0)</f>
        <v>0</v>
      </c>
      <c r="G545" s="2" t="str">
        <f>IFERROR(VLOOKUP(ROWS($B$2:B545),$A$1:$B$753,2,0),"")</f>
        <v/>
      </c>
    </row>
    <row r="546" spans="1:7" x14ac:dyDescent="0.25">
      <c r="A546" s="2">
        <f t="shared" si="24"/>
        <v>0</v>
      </c>
      <c r="B546" s="2" t="s">
        <v>563</v>
      </c>
      <c r="C546" s="2" t="e">
        <f>SEARCH($L$3,'Iran Cities'!B546)</f>
        <v>#VALUE!</v>
      </c>
      <c r="D546" s="2" t="b">
        <f t="shared" si="25"/>
        <v>0</v>
      </c>
      <c r="E546" s="2">
        <f t="shared" si="26"/>
        <v>0</v>
      </c>
      <c r="F546" s="2">
        <f>IF(D546,MAX($F$1:F545)+1,0)</f>
        <v>0</v>
      </c>
      <c r="G546" s="2" t="str">
        <f>IFERROR(VLOOKUP(ROWS($B$2:B546),$A$1:$B$753,2,0),"")</f>
        <v/>
      </c>
    </row>
    <row r="547" spans="1:7" x14ac:dyDescent="0.25">
      <c r="A547" s="2">
        <f t="shared" si="24"/>
        <v>0</v>
      </c>
      <c r="B547" s="2" t="s">
        <v>564</v>
      </c>
      <c r="C547" s="2" t="e">
        <f>SEARCH($L$3,'Iran Cities'!B547)</f>
        <v>#VALUE!</v>
      </c>
      <c r="D547" s="2" t="b">
        <f t="shared" si="25"/>
        <v>0</v>
      </c>
      <c r="E547" s="2">
        <f t="shared" si="26"/>
        <v>0</v>
      </c>
      <c r="F547" s="2">
        <f>IF(D547,MAX($F$1:F546)+1,0)</f>
        <v>0</v>
      </c>
      <c r="G547" s="2" t="str">
        <f>IFERROR(VLOOKUP(ROWS($B$2:B547),$A$1:$B$753,2,0),"")</f>
        <v/>
      </c>
    </row>
    <row r="548" spans="1:7" x14ac:dyDescent="0.25">
      <c r="A548" s="2">
        <f t="shared" si="24"/>
        <v>0</v>
      </c>
      <c r="B548" s="2" t="s">
        <v>565</v>
      </c>
      <c r="C548" s="2" t="e">
        <f>SEARCH($L$3,'Iran Cities'!B548)</f>
        <v>#VALUE!</v>
      </c>
      <c r="D548" s="2" t="b">
        <f t="shared" si="25"/>
        <v>0</v>
      </c>
      <c r="E548" s="2">
        <f t="shared" si="26"/>
        <v>0</v>
      </c>
      <c r="F548" s="2">
        <f>IF(D548,MAX($F$1:F547)+1,0)</f>
        <v>0</v>
      </c>
      <c r="G548" s="2" t="str">
        <f>IFERROR(VLOOKUP(ROWS($B$2:B548),$A$1:$B$753,2,0),"")</f>
        <v/>
      </c>
    </row>
    <row r="549" spans="1:7" x14ac:dyDescent="0.25">
      <c r="A549" s="2">
        <f t="shared" si="24"/>
        <v>0</v>
      </c>
      <c r="B549" s="2" t="s">
        <v>566</v>
      </c>
      <c r="C549" s="2" t="e">
        <f>SEARCH($L$3,'Iran Cities'!B549)</f>
        <v>#VALUE!</v>
      </c>
      <c r="D549" s="2" t="b">
        <f t="shared" si="25"/>
        <v>0</v>
      </c>
      <c r="E549" s="2">
        <f t="shared" si="26"/>
        <v>0</v>
      </c>
      <c r="F549" s="2">
        <f>IF(D549,MAX($F$1:F548)+1,0)</f>
        <v>0</v>
      </c>
      <c r="G549" s="2" t="str">
        <f>IFERROR(VLOOKUP(ROWS($B$2:B549),$A$1:$B$753,2,0),"")</f>
        <v/>
      </c>
    </row>
    <row r="550" spans="1:7" x14ac:dyDescent="0.25">
      <c r="A550" s="2">
        <f t="shared" si="24"/>
        <v>0</v>
      </c>
      <c r="B550" s="2" t="s">
        <v>567</v>
      </c>
      <c r="C550" s="2" t="e">
        <f>SEARCH($L$3,'Iran Cities'!B550)</f>
        <v>#VALUE!</v>
      </c>
      <c r="D550" s="2" t="b">
        <f t="shared" si="25"/>
        <v>0</v>
      </c>
      <c r="E550" s="2">
        <f t="shared" si="26"/>
        <v>0</v>
      </c>
      <c r="F550" s="2">
        <f>IF(D550,MAX($F$1:F549)+1,0)</f>
        <v>0</v>
      </c>
      <c r="G550" s="2" t="str">
        <f>IFERROR(VLOOKUP(ROWS($B$2:B550),$A$1:$B$753,2,0),"")</f>
        <v/>
      </c>
    </row>
    <row r="551" spans="1:7" x14ac:dyDescent="0.25">
      <c r="A551" s="2">
        <f t="shared" si="24"/>
        <v>0</v>
      </c>
      <c r="B551" s="2" t="s">
        <v>568</v>
      </c>
      <c r="C551" s="2" t="e">
        <f>SEARCH($L$3,'Iran Cities'!B551)</f>
        <v>#VALUE!</v>
      </c>
      <c r="D551" s="2" t="b">
        <f t="shared" si="25"/>
        <v>0</v>
      </c>
      <c r="E551" s="2">
        <f t="shared" si="26"/>
        <v>0</v>
      </c>
      <c r="F551" s="2">
        <f>IF(D551,MAX($F$1:F550)+1,0)</f>
        <v>0</v>
      </c>
      <c r="G551" s="2" t="str">
        <f>IFERROR(VLOOKUP(ROWS($B$2:B551),$A$1:$B$753,2,0),"")</f>
        <v/>
      </c>
    </row>
    <row r="552" spans="1:7" x14ac:dyDescent="0.25">
      <c r="A552" s="2">
        <f t="shared" si="24"/>
        <v>0</v>
      </c>
      <c r="B552" s="2" t="s">
        <v>569</v>
      </c>
      <c r="C552" s="2" t="e">
        <f>SEARCH($L$3,'Iran Cities'!B552)</f>
        <v>#VALUE!</v>
      </c>
      <c r="D552" s="2" t="b">
        <f t="shared" si="25"/>
        <v>0</v>
      </c>
      <c r="E552" s="2">
        <f t="shared" si="26"/>
        <v>0</v>
      </c>
      <c r="F552" s="2">
        <f>IF(D552,MAX($F$1:F551)+1,0)</f>
        <v>0</v>
      </c>
      <c r="G552" s="2" t="str">
        <f>IFERROR(VLOOKUP(ROWS($B$2:B552),$A$1:$B$753,2,0),"")</f>
        <v/>
      </c>
    </row>
    <row r="553" spans="1:7" x14ac:dyDescent="0.25">
      <c r="A553" s="2">
        <f t="shared" si="24"/>
        <v>0</v>
      </c>
      <c r="B553" s="2" t="s">
        <v>570</v>
      </c>
      <c r="C553" s="2" t="e">
        <f>SEARCH($L$3,'Iran Cities'!B553)</f>
        <v>#VALUE!</v>
      </c>
      <c r="D553" s="2" t="b">
        <f t="shared" si="25"/>
        <v>0</v>
      </c>
      <c r="E553" s="2">
        <f t="shared" si="26"/>
        <v>0</v>
      </c>
      <c r="F553" s="2">
        <f>IF(D553,MAX($F$1:F552)+1,0)</f>
        <v>0</v>
      </c>
      <c r="G553" s="2" t="str">
        <f>IFERROR(VLOOKUP(ROWS($B$2:B553),$A$1:$B$753,2,0),"")</f>
        <v/>
      </c>
    </row>
    <row r="554" spans="1:7" x14ac:dyDescent="0.25">
      <c r="A554" s="2">
        <f t="shared" si="24"/>
        <v>0</v>
      </c>
      <c r="B554" s="2" t="s">
        <v>571</v>
      </c>
      <c r="C554" s="2" t="e">
        <f>SEARCH($L$3,'Iran Cities'!B554)</f>
        <v>#VALUE!</v>
      </c>
      <c r="D554" s="2" t="b">
        <f t="shared" si="25"/>
        <v>0</v>
      </c>
      <c r="E554" s="2">
        <f t="shared" si="26"/>
        <v>0</v>
      </c>
      <c r="F554" s="2">
        <f>IF(D554,MAX($F$1:F553)+1,0)</f>
        <v>0</v>
      </c>
      <c r="G554" s="2" t="str">
        <f>IFERROR(VLOOKUP(ROWS($B$2:B554),$A$1:$B$753,2,0),"")</f>
        <v/>
      </c>
    </row>
    <row r="555" spans="1:7" x14ac:dyDescent="0.25">
      <c r="A555" s="2">
        <f t="shared" si="24"/>
        <v>0</v>
      </c>
      <c r="B555" s="2" t="s">
        <v>572</v>
      </c>
      <c r="C555" s="2" t="e">
        <f>SEARCH($L$3,'Iran Cities'!B555)</f>
        <v>#VALUE!</v>
      </c>
      <c r="D555" s="2" t="b">
        <f t="shared" si="25"/>
        <v>0</v>
      </c>
      <c r="E555" s="2">
        <f t="shared" si="26"/>
        <v>0</v>
      </c>
      <c r="F555" s="2">
        <f>IF(D555,MAX($F$1:F554)+1,0)</f>
        <v>0</v>
      </c>
      <c r="G555" s="2" t="str">
        <f>IFERROR(VLOOKUP(ROWS($B$2:B555),$A$1:$B$753,2,0),"")</f>
        <v/>
      </c>
    </row>
    <row r="556" spans="1:7" x14ac:dyDescent="0.25">
      <c r="A556" s="2">
        <f t="shared" si="24"/>
        <v>0</v>
      </c>
      <c r="B556" s="2" t="s">
        <v>573</v>
      </c>
      <c r="C556" s="2" t="e">
        <f>SEARCH($L$3,'Iran Cities'!B556)</f>
        <v>#VALUE!</v>
      </c>
      <c r="D556" s="2" t="b">
        <f t="shared" si="25"/>
        <v>0</v>
      </c>
      <c r="E556" s="2">
        <f t="shared" si="26"/>
        <v>0</v>
      </c>
      <c r="F556" s="2">
        <f>IF(D556,MAX($F$1:F555)+1,0)</f>
        <v>0</v>
      </c>
      <c r="G556" s="2" t="str">
        <f>IFERROR(VLOOKUP(ROWS($B$2:B556),$A$1:$B$753,2,0),"")</f>
        <v/>
      </c>
    </row>
    <row r="557" spans="1:7" x14ac:dyDescent="0.25">
      <c r="A557" s="2">
        <f t="shared" si="24"/>
        <v>0</v>
      </c>
      <c r="B557" s="2" t="s">
        <v>574</v>
      </c>
      <c r="C557" s="2" t="e">
        <f>SEARCH($L$3,'Iran Cities'!B557)</f>
        <v>#VALUE!</v>
      </c>
      <c r="D557" s="2" t="b">
        <f t="shared" si="25"/>
        <v>0</v>
      </c>
      <c r="E557" s="2">
        <f t="shared" si="26"/>
        <v>0</v>
      </c>
      <c r="F557" s="2">
        <f>IF(D557,MAX($F$1:F556)+1,0)</f>
        <v>0</v>
      </c>
      <c r="G557" s="2" t="str">
        <f>IFERROR(VLOOKUP(ROWS($B$2:B557),$A$1:$B$753,2,0),"")</f>
        <v/>
      </c>
    </row>
    <row r="558" spans="1:7" x14ac:dyDescent="0.25">
      <c r="A558" s="2">
        <f t="shared" si="24"/>
        <v>0</v>
      </c>
      <c r="B558" s="2" t="s">
        <v>575</v>
      </c>
      <c r="C558" s="2" t="e">
        <f>SEARCH($L$3,'Iran Cities'!B558)</f>
        <v>#VALUE!</v>
      </c>
      <c r="D558" s="2" t="b">
        <f t="shared" si="25"/>
        <v>0</v>
      </c>
      <c r="E558" s="2">
        <f t="shared" si="26"/>
        <v>0</v>
      </c>
      <c r="F558" s="2">
        <f>IF(D558,MAX($F$1:F557)+1,0)</f>
        <v>0</v>
      </c>
      <c r="G558" s="2" t="str">
        <f>IFERROR(VLOOKUP(ROWS($B$2:B558),$A$1:$B$753,2,0),"")</f>
        <v/>
      </c>
    </row>
    <row r="559" spans="1:7" x14ac:dyDescent="0.25">
      <c r="A559" s="2">
        <f t="shared" si="24"/>
        <v>0</v>
      </c>
      <c r="B559" s="2" t="s">
        <v>576</v>
      </c>
      <c r="C559" s="2" t="e">
        <f>SEARCH($L$3,'Iran Cities'!B559)</f>
        <v>#VALUE!</v>
      </c>
      <c r="D559" s="2" t="b">
        <f t="shared" si="25"/>
        <v>0</v>
      </c>
      <c r="E559" s="2">
        <f t="shared" si="26"/>
        <v>0</v>
      </c>
      <c r="F559" s="2">
        <f>IF(D559,MAX($F$1:F558)+1,0)</f>
        <v>0</v>
      </c>
      <c r="G559" s="2" t="str">
        <f>IFERROR(VLOOKUP(ROWS($B$2:B559),$A$1:$B$753,2,0),"")</f>
        <v/>
      </c>
    </row>
    <row r="560" spans="1:7" x14ac:dyDescent="0.25">
      <c r="A560" s="2">
        <f t="shared" si="24"/>
        <v>0</v>
      </c>
      <c r="B560" s="2" t="s">
        <v>577</v>
      </c>
      <c r="C560" s="2" t="e">
        <f>SEARCH($L$3,'Iran Cities'!B560)</f>
        <v>#VALUE!</v>
      </c>
      <c r="D560" s="2" t="b">
        <f t="shared" si="25"/>
        <v>0</v>
      </c>
      <c r="E560" s="2">
        <f t="shared" si="26"/>
        <v>0</v>
      </c>
      <c r="F560" s="2">
        <f>IF(D560,MAX($F$1:F559)+1,0)</f>
        <v>0</v>
      </c>
      <c r="G560" s="2" t="str">
        <f>IFERROR(VLOOKUP(ROWS($B$2:B560),$A$1:$B$753,2,0),"")</f>
        <v/>
      </c>
    </row>
    <row r="561" spans="1:7" x14ac:dyDescent="0.25">
      <c r="A561" s="2">
        <f t="shared" si="24"/>
        <v>0</v>
      </c>
      <c r="B561" s="2" t="s">
        <v>578</v>
      </c>
      <c r="C561" s="2" t="e">
        <f>SEARCH($L$3,'Iran Cities'!B561)</f>
        <v>#VALUE!</v>
      </c>
      <c r="D561" s="2" t="b">
        <f t="shared" si="25"/>
        <v>0</v>
      </c>
      <c r="E561" s="2">
        <f t="shared" si="26"/>
        <v>0</v>
      </c>
      <c r="F561" s="2">
        <f>IF(D561,MAX($F$1:F560)+1,0)</f>
        <v>0</v>
      </c>
      <c r="G561" s="2" t="str">
        <f>IFERROR(VLOOKUP(ROWS($B$2:B561),$A$1:$B$753,2,0),"")</f>
        <v/>
      </c>
    </row>
    <row r="562" spans="1:7" x14ac:dyDescent="0.25">
      <c r="A562" s="2">
        <f t="shared" si="24"/>
        <v>0</v>
      </c>
      <c r="B562" s="2" t="s">
        <v>579</v>
      </c>
      <c r="C562" s="2" t="e">
        <f>SEARCH($L$3,'Iran Cities'!B562)</f>
        <v>#VALUE!</v>
      </c>
      <c r="D562" s="2" t="b">
        <f t="shared" si="25"/>
        <v>0</v>
      </c>
      <c r="E562" s="2">
        <f t="shared" si="26"/>
        <v>0</v>
      </c>
      <c r="F562" s="2">
        <f>IF(D562,MAX($F$1:F561)+1,0)</f>
        <v>0</v>
      </c>
      <c r="G562" s="2" t="str">
        <f>IFERROR(VLOOKUP(ROWS($B$2:B562),$A$1:$B$753,2,0),"")</f>
        <v/>
      </c>
    </row>
    <row r="563" spans="1:7" x14ac:dyDescent="0.25">
      <c r="A563" s="2">
        <f t="shared" si="24"/>
        <v>0</v>
      </c>
      <c r="B563" s="2" t="s">
        <v>580</v>
      </c>
      <c r="C563" s="2" t="e">
        <f>SEARCH($L$3,'Iran Cities'!B563)</f>
        <v>#VALUE!</v>
      </c>
      <c r="D563" s="2" t="b">
        <f t="shared" si="25"/>
        <v>0</v>
      </c>
      <c r="E563" s="2">
        <f t="shared" si="26"/>
        <v>0</v>
      </c>
      <c r="F563" s="2">
        <f>IF(D563,MAX($F$1:F562)+1,0)</f>
        <v>0</v>
      </c>
      <c r="G563" s="2" t="str">
        <f>IFERROR(VLOOKUP(ROWS($B$2:B563),$A$1:$B$753,2,0),"")</f>
        <v/>
      </c>
    </row>
    <row r="564" spans="1:7" x14ac:dyDescent="0.25">
      <c r="A564" s="2">
        <f t="shared" si="24"/>
        <v>0</v>
      </c>
      <c r="B564" s="2" t="s">
        <v>581</v>
      </c>
      <c r="C564" s="2" t="e">
        <f>SEARCH($L$3,'Iran Cities'!B564)</f>
        <v>#VALUE!</v>
      </c>
      <c r="D564" s="2" t="b">
        <f t="shared" si="25"/>
        <v>0</v>
      </c>
      <c r="E564" s="2">
        <f t="shared" si="26"/>
        <v>0</v>
      </c>
      <c r="F564" s="2">
        <f>IF(D564,MAX($F$1:F563)+1,0)</f>
        <v>0</v>
      </c>
      <c r="G564" s="2" t="str">
        <f>IFERROR(VLOOKUP(ROWS($B$2:B564),$A$1:$B$753,2,0),"")</f>
        <v/>
      </c>
    </row>
    <row r="565" spans="1:7" x14ac:dyDescent="0.25">
      <c r="A565" s="2">
        <f t="shared" si="24"/>
        <v>0</v>
      </c>
      <c r="B565" s="2" t="s">
        <v>582</v>
      </c>
      <c r="C565" s="2" t="e">
        <f>SEARCH($L$3,'Iran Cities'!B565)</f>
        <v>#VALUE!</v>
      </c>
      <c r="D565" s="2" t="b">
        <f t="shared" si="25"/>
        <v>0</v>
      </c>
      <c r="E565" s="2">
        <f t="shared" si="26"/>
        <v>0</v>
      </c>
      <c r="F565" s="2">
        <f>IF(D565,MAX($F$1:F564)+1,0)</f>
        <v>0</v>
      </c>
      <c r="G565" s="2" t="str">
        <f>IFERROR(VLOOKUP(ROWS($B$2:B565),$A$1:$B$753,2,0),"")</f>
        <v/>
      </c>
    </row>
    <row r="566" spans="1:7" x14ac:dyDescent="0.25">
      <c r="A566" s="2">
        <f t="shared" si="24"/>
        <v>0</v>
      </c>
      <c r="B566" s="2" t="s">
        <v>583</v>
      </c>
      <c r="C566" s="2" t="e">
        <f>SEARCH($L$3,'Iran Cities'!B566)</f>
        <v>#VALUE!</v>
      </c>
      <c r="D566" s="2" t="b">
        <f t="shared" si="25"/>
        <v>0</v>
      </c>
      <c r="E566" s="2">
        <f t="shared" si="26"/>
        <v>0</v>
      </c>
      <c r="F566" s="2">
        <f>IF(D566,MAX($F$1:F565)+1,0)</f>
        <v>0</v>
      </c>
      <c r="G566" s="2" t="str">
        <f>IFERROR(VLOOKUP(ROWS($B$2:B566),$A$1:$B$753,2,0),"")</f>
        <v/>
      </c>
    </row>
    <row r="567" spans="1:7" x14ac:dyDescent="0.25">
      <c r="A567" s="2">
        <f t="shared" si="24"/>
        <v>0</v>
      </c>
      <c r="B567" s="2" t="s">
        <v>584</v>
      </c>
      <c r="C567" s="2" t="e">
        <f>SEARCH($L$3,'Iran Cities'!B567)</f>
        <v>#VALUE!</v>
      </c>
      <c r="D567" s="2" t="b">
        <f t="shared" si="25"/>
        <v>0</v>
      </c>
      <c r="E567" s="2">
        <f t="shared" si="26"/>
        <v>0</v>
      </c>
      <c r="F567" s="2">
        <f>IF(D567,MAX($F$1:F566)+1,0)</f>
        <v>0</v>
      </c>
      <c r="G567" s="2" t="str">
        <f>IFERROR(VLOOKUP(ROWS($B$2:B567),$A$1:$B$753,2,0),"")</f>
        <v/>
      </c>
    </row>
    <row r="568" spans="1:7" x14ac:dyDescent="0.25">
      <c r="A568" s="2">
        <f t="shared" si="24"/>
        <v>0</v>
      </c>
      <c r="B568" s="2" t="s">
        <v>585</v>
      </c>
      <c r="C568" s="2" t="e">
        <f>SEARCH($L$3,'Iran Cities'!B568)</f>
        <v>#VALUE!</v>
      </c>
      <c r="D568" s="2" t="b">
        <f t="shared" si="25"/>
        <v>0</v>
      </c>
      <c r="E568" s="2">
        <f t="shared" si="26"/>
        <v>0</v>
      </c>
      <c r="F568" s="2">
        <f>IF(D568,MAX($F$1:F567)+1,0)</f>
        <v>0</v>
      </c>
      <c r="G568" s="2" t="str">
        <f>IFERROR(VLOOKUP(ROWS($B$2:B568),$A$1:$B$753,2,0),"")</f>
        <v/>
      </c>
    </row>
    <row r="569" spans="1:7" x14ac:dyDescent="0.25">
      <c r="A569" s="2">
        <f t="shared" si="24"/>
        <v>0</v>
      </c>
      <c r="B569" s="2" t="s">
        <v>586</v>
      </c>
      <c r="C569" s="2" t="e">
        <f>SEARCH($L$3,'Iran Cities'!B569)</f>
        <v>#VALUE!</v>
      </c>
      <c r="D569" s="2" t="b">
        <f t="shared" si="25"/>
        <v>0</v>
      </c>
      <c r="E569" s="2">
        <f t="shared" si="26"/>
        <v>0</v>
      </c>
      <c r="F569" s="2">
        <f>IF(D569,MAX($F$1:F568)+1,0)</f>
        <v>0</v>
      </c>
      <c r="G569" s="2" t="str">
        <f>IFERROR(VLOOKUP(ROWS($B$2:B569),$A$1:$B$753,2,0),"")</f>
        <v/>
      </c>
    </row>
    <row r="570" spans="1:7" x14ac:dyDescent="0.25">
      <c r="A570" s="2">
        <f t="shared" si="24"/>
        <v>0</v>
      </c>
      <c r="B570" s="2" t="s">
        <v>587</v>
      </c>
      <c r="C570" s="2" t="e">
        <f>SEARCH($L$3,'Iran Cities'!B570)</f>
        <v>#VALUE!</v>
      </c>
      <c r="D570" s="2" t="b">
        <f t="shared" si="25"/>
        <v>0</v>
      </c>
      <c r="E570" s="2">
        <f t="shared" si="26"/>
        <v>0</v>
      </c>
      <c r="F570" s="2">
        <f>IF(D570,MAX($F$1:F569)+1,0)</f>
        <v>0</v>
      </c>
      <c r="G570" s="2" t="str">
        <f>IFERROR(VLOOKUP(ROWS($B$2:B570),$A$1:$B$753,2,0),"")</f>
        <v/>
      </c>
    </row>
    <row r="571" spans="1:7" x14ac:dyDescent="0.25">
      <c r="A571" s="2">
        <f t="shared" si="24"/>
        <v>0</v>
      </c>
      <c r="B571" s="2" t="s">
        <v>588</v>
      </c>
      <c r="C571" s="2" t="e">
        <f>SEARCH($L$3,'Iran Cities'!B571)</f>
        <v>#VALUE!</v>
      </c>
      <c r="D571" s="2" t="b">
        <f t="shared" si="25"/>
        <v>0</v>
      </c>
      <c r="E571" s="2">
        <f t="shared" si="26"/>
        <v>0</v>
      </c>
      <c r="F571" s="2">
        <f>IF(D571,MAX($F$1:F570)+1,0)</f>
        <v>0</v>
      </c>
      <c r="G571" s="2" t="str">
        <f>IFERROR(VLOOKUP(ROWS($B$2:B571),$A$1:$B$753,2,0),"")</f>
        <v/>
      </c>
    </row>
    <row r="572" spans="1:7" x14ac:dyDescent="0.25">
      <c r="A572" s="2">
        <f t="shared" si="24"/>
        <v>0</v>
      </c>
      <c r="B572" s="2" t="s">
        <v>589</v>
      </c>
      <c r="C572" s="2" t="e">
        <f>SEARCH($L$3,'Iran Cities'!B572)</f>
        <v>#VALUE!</v>
      </c>
      <c r="D572" s="2" t="b">
        <f t="shared" si="25"/>
        <v>0</v>
      </c>
      <c r="E572" s="2">
        <f t="shared" si="26"/>
        <v>0</v>
      </c>
      <c r="F572" s="2">
        <f>IF(D572,MAX($F$1:F571)+1,0)</f>
        <v>0</v>
      </c>
      <c r="G572" s="2" t="str">
        <f>IFERROR(VLOOKUP(ROWS($B$2:B572),$A$1:$B$753,2,0),"")</f>
        <v/>
      </c>
    </row>
    <row r="573" spans="1:7" x14ac:dyDescent="0.25">
      <c r="A573" s="2">
        <f t="shared" si="24"/>
        <v>0</v>
      </c>
      <c r="B573" s="2" t="s">
        <v>590</v>
      </c>
      <c r="C573" s="2" t="e">
        <f>SEARCH($L$3,'Iran Cities'!B573)</f>
        <v>#VALUE!</v>
      </c>
      <c r="D573" s="2" t="b">
        <f t="shared" si="25"/>
        <v>0</v>
      </c>
      <c r="E573" s="2">
        <f t="shared" si="26"/>
        <v>0</v>
      </c>
      <c r="F573" s="2">
        <f>IF(D573,MAX($F$1:F572)+1,0)</f>
        <v>0</v>
      </c>
      <c r="G573" s="2" t="str">
        <f>IFERROR(VLOOKUP(ROWS($B$2:B573),$A$1:$B$753,2,0),"")</f>
        <v/>
      </c>
    </row>
    <row r="574" spans="1:7" x14ac:dyDescent="0.25">
      <c r="A574" s="2">
        <f t="shared" si="24"/>
        <v>0</v>
      </c>
      <c r="B574" s="2" t="s">
        <v>591</v>
      </c>
      <c r="C574" s="2" t="e">
        <f>SEARCH($L$3,'Iran Cities'!B574)</f>
        <v>#VALUE!</v>
      </c>
      <c r="D574" s="2" t="b">
        <f t="shared" si="25"/>
        <v>0</v>
      </c>
      <c r="E574" s="2">
        <f t="shared" si="26"/>
        <v>0</v>
      </c>
      <c r="F574" s="2">
        <f>IF(D574,MAX($F$1:F573)+1,0)</f>
        <v>0</v>
      </c>
      <c r="G574" s="2" t="str">
        <f>IFERROR(VLOOKUP(ROWS($B$2:B574),$A$1:$B$753,2,0),"")</f>
        <v/>
      </c>
    </row>
    <row r="575" spans="1:7" x14ac:dyDescent="0.25">
      <c r="A575" s="2">
        <f t="shared" si="24"/>
        <v>0</v>
      </c>
      <c r="B575" s="2" t="s">
        <v>592</v>
      </c>
      <c r="C575" s="2" t="e">
        <f>SEARCH($L$3,'Iran Cities'!B575)</f>
        <v>#VALUE!</v>
      </c>
      <c r="D575" s="2" t="b">
        <f t="shared" si="25"/>
        <v>0</v>
      </c>
      <c r="E575" s="2">
        <f t="shared" si="26"/>
        <v>0</v>
      </c>
      <c r="F575" s="2">
        <f>IF(D575,MAX($F$1:F574)+1,0)</f>
        <v>0</v>
      </c>
      <c r="G575" s="2" t="str">
        <f>IFERROR(VLOOKUP(ROWS($B$2:B575),$A$1:$B$753,2,0),"")</f>
        <v/>
      </c>
    </row>
    <row r="576" spans="1:7" x14ac:dyDescent="0.25">
      <c r="A576" s="2">
        <f t="shared" si="24"/>
        <v>0</v>
      </c>
      <c r="B576" s="2" t="s">
        <v>593</v>
      </c>
      <c r="C576" s="2" t="e">
        <f>SEARCH($L$3,'Iran Cities'!B576)</f>
        <v>#VALUE!</v>
      </c>
      <c r="D576" s="2" t="b">
        <f t="shared" si="25"/>
        <v>0</v>
      </c>
      <c r="E576" s="2">
        <f t="shared" si="26"/>
        <v>0</v>
      </c>
      <c r="F576" s="2">
        <f>IF(D576,MAX($F$1:F575)+1,0)</f>
        <v>0</v>
      </c>
      <c r="G576" s="2" t="str">
        <f>IFERROR(VLOOKUP(ROWS($B$2:B576),$A$1:$B$753,2,0),"")</f>
        <v/>
      </c>
    </row>
    <row r="577" spans="1:7" x14ac:dyDescent="0.25">
      <c r="A577" s="2">
        <f t="shared" si="24"/>
        <v>0</v>
      </c>
      <c r="B577" s="2" t="s">
        <v>594</v>
      </c>
      <c r="C577" s="2" t="e">
        <f>SEARCH($L$3,'Iran Cities'!B577)</f>
        <v>#VALUE!</v>
      </c>
      <c r="D577" s="2" t="b">
        <f t="shared" si="25"/>
        <v>0</v>
      </c>
      <c r="E577" s="2">
        <f t="shared" si="26"/>
        <v>0</v>
      </c>
      <c r="F577" s="2">
        <f>IF(D577,MAX($F$1:F576)+1,0)</f>
        <v>0</v>
      </c>
      <c r="G577" s="2" t="str">
        <f>IFERROR(VLOOKUP(ROWS($B$2:B577),$A$1:$B$753,2,0),"")</f>
        <v/>
      </c>
    </row>
    <row r="578" spans="1:7" x14ac:dyDescent="0.25">
      <c r="A578" s="2">
        <f t="shared" si="24"/>
        <v>0</v>
      </c>
      <c r="B578" s="2" t="s">
        <v>49</v>
      </c>
      <c r="C578" s="2" t="e">
        <f>SEARCH($L$3,'Iran Cities'!B578)</f>
        <v>#VALUE!</v>
      </c>
      <c r="D578" s="2" t="b">
        <f t="shared" si="25"/>
        <v>0</v>
      </c>
      <c r="E578" s="2">
        <f t="shared" si="26"/>
        <v>0</v>
      </c>
      <c r="F578" s="2">
        <f>IF(D578,MAX($F$1:F577)+1,0)</f>
        <v>0</v>
      </c>
      <c r="G578" s="2" t="str">
        <f>IFERROR(VLOOKUP(ROWS($B$2:B578),$A$1:$B$753,2,0),"")</f>
        <v/>
      </c>
    </row>
    <row r="579" spans="1:7" x14ac:dyDescent="0.25">
      <c r="A579" s="2">
        <f t="shared" ref="A579:A642" si="27">F579</f>
        <v>0</v>
      </c>
      <c r="B579" s="2" t="s">
        <v>595</v>
      </c>
      <c r="C579" s="2" t="e">
        <f>SEARCH($L$3,'Iran Cities'!B579)</f>
        <v>#VALUE!</v>
      </c>
      <c r="D579" s="2" t="b">
        <f t="shared" ref="D579:D642" si="28">ISNUMBER(C579)</f>
        <v>0</v>
      </c>
      <c r="E579" s="2">
        <f t="shared" ref="E579:E642" si="29">IF(D579,1,0)</f>
        <v>0</v>
      </c>
      <c r="F579" s="2">
        <f>IF(D579,MAX($F$1:F578)+1,0)</f>
        <v>0</v>
      </c>
      <c r="G579" s="2" t="str">
        <f>IFERROR(VLOOKUP(ROWS($B$2:B579),$A$1:$B$753,2,0),"")</f>
        <v/>
      </c>
    </row>
    <row r="580" spans="1:7" x14ac:dyDescent="0.25">
      <c r="A580" s="2">
        <f t="shared" si="27"/>
        <v>0</v>
      </c>
      <c r="B580" s="2" t="s">
        <v>596</v>
      </c>
      <c r="C580" s="2" t="e">
        <f>SEARCH($L$3,'Iran Cities'!B580)</f>
        <v>#VALUE!</v>
      </c>
      <c r="D580" s="2" t="b">
        <f t="shared" si="28"/>
        <v>0</v>
      </c>
      <c r="E580" s="2">
        <f t="shared" si="29"/>
        <v>0</v>
      </c>
      <c r="F580" s="2">
        <f>IF(D580,MAX($F$1:F579)+1,0)</f>
        <v>0</v>
      </c>
      <c r="G580" s="2" t="str">
        <f>IFERROR(VLOOKUP(ROWS($B$2:B580),$A$1:$B$753,2,0),"")</f>
        <v/>
      </c>
    </row>
    <row r="581" spans="1:7" x14ac:dyDescent="0.25">
      <c r="A581" s="2">
        <f t="shared" si="27"/>
        <v>0</v>
      </c>
      <c r="B581" s="2" t="s">
        <v>597</v>
      </c>
      <c r="C581" s="2" t="e">
        <f>SEARCH($L$3,'Iran Cities'!B581)</f>
        <v>#VALUE!</v>
      </c>
      <c r="D581" s="2" t="b">
        <f t="shared" si="28"/>
        <v>0</v>
      </c>
      <c r="E581" s="2">
        <f t="shared" si="29"/>
        <v>0</v>
      </c>
      <c r="F581" s="2">
        <f>IF(D581,MAX($F$1:F580)+1,0)</f>
        <v>0</v>
      </c>
      <c r="G581" s="2" t="str">
        <f>IFERROR(VLOOKUP(ROWS($B$2:B581),$A$1:$B$753,2,0),"")</f>
        <v/>
      </c>
    </row>
    <row r="582" spans="1:7" x14ac:dyDescent="0.25">
      <c r="A582" s="2">
        <f t="shared" si="27"/>
        <v>0</v>
      </c>
      <c r="B582" s="2" t="s">
        <v>598</v>
      </c>
      <c r="C582" s="2" t="e">
        <f>SEARCH($L$3,'Iran Cities'!B582)</f>
        <v>#VALUE!</v>
      </c>
      <c r="D582" s="2" t="b">
        <f t="shared" si="28"/>
        <v>0</v>
      </c>
      <c r="E582" s="2">
        <f t="shared" si="29"/>
        <v>0</v>
      </c>
      <c r="F582" s="2">
        <f>IF(D582,MAX($F$1:F581)+1,0)</f>
        <v>0</v>
      </c>
      <c r="G582" s="2" t="str">
        <f>IFERROR(VLOOKUP(ROWS($B$2:B582),$A$1:$B$753,2,0),"")</f>
        <v/>
      </c>
    </row>
    <row r="583" spans="1:7" x14ac:dyDescent="0.25">
      <c r="A583" s="2">
        <f t="shared" si="27"/>
        <v>0</v>
      </c>
      <c r="B583" s="2" t="s">
        <v>599</v>
      </c>
      <c r="C583" s="2" t="e">
        <f>SEARCH($L$3,'Iran Cities'!B583)</f>
        <v>#VALUE!</v>
      </c>
      <c r="D583" s="2" t="b">
        <f t="shared" si="28"/>
        <v>0</v>
      </c>
      <c r="E583" s="2">
        <f t="shared" si="29"/>
        <v>0</v>
      </c>
      <c r="F583" s="2">
        <f>IF(D583,MAX($F$1:F582)+1,0)</f>
        <v>0</v>
      </c>
      <c r="G583" s="2" t="str">
        <f>IFERROR(VLOOKUP(ROWS($B$2:B583),$A$1:$B$753,2,0),"")</f>
        <v/>
      </c>
    </row>
    <row r="584" spans="1:7" x14ac:dyDescent="0.25">
      <c r="A584" s="2">
        <f t="shared" si="27"/>
        <v>0</v>
      </c>
      <c r="B584" s="2" t="s">
        <v>600</v>
      </c>
      <c r="C584" s="2" t="e">
        <f>SEARCH($L$3,'Iran Cities'!B584)</f>
        <v>#VALUE!</v>
      </c>
      <c r="D584" s="2" t="b">
        <f t="shared" si="28"/>
        <v>0</v>
      </c>
      <c r="E584" s="2">
        <f t="shared" si="29"/>
        <v>0</v>
      </c>
      <c r="F584" s="2">
        <f>IF(D584,MAX($F$1:F583)+1,0)</f>
        <v>0</v>
      </c>
      <c r="G584" s="2" t="str">
        <f>IFERROR(VLOOKUP(ROWS($B$2:B584),$A$1:$B$753,2,0),"")</f>
        <v/>
      </c>
    </row>
    <row r="585" spans="1:7" x14ac:dyDescent="0.25">
      <c r="A585" s="2">
        <f t="shared" si="27"/>
        <v>0</v>
      </c>
      <c r="B585" s="2" t="s">
        <v>601</v>
      </c>
      <c r="C585" s="2" t="e">
        <f>SEARCH($L$3,'Iran Cities'!B585)</f>
        <v>#VALUE!</v>
      </c>
      <c r="D585" s="2" t="b">
        <f t="shared" si="28"/>
        <v>0</v>
      </c>
      <c r="E585" s="2">
        <f t="shared" si="29"/>
        <v>0</v>
      </c>
      <c r="F585" s="2">
        <f>IF(D585,MAX($F$1:F584)+1,0)</f>
        <v>0</v>
      </c>
      <c r="G585" s="2" t="str">
        <f>IFERROR(VLOOKUP(ROWS($B$2:B585),$A$1:$B$753,2,0),"")</f>
        <v/>
      </c>
    </row>
    <row r="586" spans="1:7" x14ac:dyDescent="0.25">
      <c r="A586" s="2">
        <f t="shared" si="27"/>
        <v>0</v>
      </c>
      <c r="B586" s="2" t="s">
        <v>602</v>
      </c>
      <c r="C586" s="2" t="e">
        <f>SEARCH($L$3,'Iran Cities'!B586)</f>
        <v>#VALUE!</v>
      </c>
      <c r="D586" s="2" t="b">
        <f t="shared" si="28"/>
        <v>0</v>
      </c>
      <c r="E586" s="2">
        <f t="shared" si="29"/>
        <v>0</v>
      </c>
      <c r="F586" s="2">
        <f>IF(D586,MAX($F$1:F585)+1,0)</f>
        <v>0</v>
      </c>
      <c r="G586" s="2" t="str">
        <f>IFERROR(VLOOKUP(ROWS($B$2:B586),$A$1:$B$753,2,0),"")</f>
        <v/>
      </c>
    </row>
    <row r="587" spans="1:7" x14ac:dyDescent="0.25">
      <c r="A587" s="2">
        <f t="shared" si="27"/>
        <v>0</v>
      </c>
      <c r="B587" s="2" t="s">
        <v>603</v>
      </c>
      <c r="C587" s="2" t="e">
        <f>SEARCH($L$3,'Iran Cities'!B587)</f>
        <v>#VALUE!</v>
      </c>
      <c r="D587" s="2" t="b">
        <f t="shared" si="28"/>
        <v>0</v>
      </c>
      <c r="E587" s="2">
        <f t="shared" si="29"/>
        <v>0</v>
      </c>
      <c r="F587" s="2">
        <f>IF(D587,MAX($F$1:F586)+1,0)</f>
        <v>0</v>
      </c>
      <c r="G587" s="2" t="str">
        <f>IFERROR(VLOOKUP(ROWS($B$2:B587),$A$1:$B$753,2,0),"")</f>
        <v/>
      </c>
    </row>
    <row r="588" spans="1:7" x14ac:dyDescent="0.25">
      <c r="A588" s="2">
        <f t="shared" si="27"/>
        <v>0</v>
      </c>
      <c r="B588" s="2" t="s">
        <v>604</v>
      </c>
      <c r="C588" s="2" t="e">
        <f>SEARCH($L$3,'Iran Cities'!B588)</f>
        <v>#VALUE!</v>
      </c>
      <c r="D588" s="2" t="b">
        <f t="shared" si="28"/>
        <v>0</v>
      </c>
      <c r="E588" s="2">
        <f t="shared" si="29"/>
        <v>0</v>
      </c>
      <c r="F588" s="2">
        <f>IF(D588,MAX($F$1:F587)+1,0)</f>
        <v>0</v>
      </c>
      <c r="G588" s="2" t="str">
        <f>IFERROR(VLOOKUP(ROWS($B$2:B588),$A$1:$B$753,2,0),"")</f>
        <v/>
      </c>
    </row>
    <row r="589" spans="1:7" x14ac:dyDescent="0.25">
      <c r="A589" s="2">
        <f t="shared" si="27"/>
        <v>0</v>
      </c>
      <c r="B589" s="2" t="s">
        <v>605</v>
      </c>
      <c r="C589" s="2" t="e">
        <f>SEARCH($L$3,'Iran Cities'!B589)</f>
        <v>#VALUE!</v>
      </c>
      <c r="D589" s="2" t="b">
        <f t="shared" si="28"/>
        <v>0</v>
      </c>
      <c r="E589" s="2">
        <f t="shared" si="29"/>
        <v>0</v>
      </c>
      <c r="F589" s="2">
        <f>IF(D589,MAX($F$1:F588)+1,0)</f>
        <v>0</v>
      </c>
      <c r="G589" s="2" t="str">
        <f>IFERROR(VLOOKUP(ROWS($B$2:B589),$A$1:$B$753,2,0),"")</f>
        <v/>
      </c>
    </row>
    <row r="590" spans="1:7" x14ac:dyDescent="0.25">
      <c r="A590" s="2">
        <f t="shared" si="27"/>
        <v>0</v>
      </c>
      <c r="B590" s="2" t="s">
        <v>606</v>
      </c>
      <c r="C590" s="2" t="e">
        <f>SEARCH($L$3,'Iran Cities'!B590)</f>
        <v>#VALUE!</v>
      </c>
      <c r="D590" s="2" t="b">
        <f t="shared" si="28"/>
        <v>0</v>
      </c>
      <c r="E590" s="2">
        <f t="shared" si="29"/>
        <v>0</v>
      </c>
      <c r="F590" s="2">
        <f>IF(D590,MAX($F$1:F589)+1,0)</f>
        <v>0</v>
      </c>
      <c r="G590" s="2" t="str">
        <f>IFERROR(VLOOKUP(ROWS($B$2:B590),$A$1:$B$753,2,0),"")</f>
        <v/>
      </c>
    </row>
    <row r="591" spans="1:7" x14ac:dyDescent="0.25">
      <c r="A591" s="2">
        <f t="shared" si="27"/>
        <v>0</v>
      </c>
      <c r="B591" s="2" t="s">
        <v>607</v>
      </c>
      <c r="C591" s="2" t="e">
        <f>SEARCH($L$3,'Iran Cities'!B591)</f>
        <v>#VALUE!</v>
      </c>
      <c r="D591" s="2" t="b">
        <f t="shared" si="28"/>
        <v>0</v>
      </c>
      <c r="E591" s="2">
        <f t="shared" si="29"/>
        <v>0</v>
      </c>
      <c r="F591" s="2">
        <f>IF(D591,MAX($F$1:F590)+1,0)</f>
        <v>0</v>
      </c>
      <c r="G591" s="2" t="str">
        <f>IFERROR(VLOOKUP(ROWS($B$2:B591),$A$1:$B$753,2,0),"")</f>
        <v/>
      </c>
    </row>
    <row r="592" spans="1:7" x14ac:dyDescent="0.25">
      <c r="A592" s="2">
        <f t="shared" si="27"/>
        <v>0</v>
      </c>
      <c r="B592" s="2" t="s">
        <v>608</v>
      </c>
      <c r="C592" s="2" t="e">
        <f>SEARCH($L$3,'Iran Cities'!B592)</f>
        <v>#VALUE!</v>
      </c>
      <c r="D592" s="2" t="b">
        <f t="shared" si="28"/>
        <v>0</v>
      </c>
      <c r="E592" s="2">
        <f t="shared" si="29"/>
        <v>0</v>
      </c>
      <c r="F592" s="2">
        <f>IF(D592,MAX($F$1:F591)+1,0)</f>
        <v>0</v>
      </c>
      <c r="G592" s="2" t="str">
        <f>IFERROR(VLOOKUP(ROWS($B$2:B592),$A$1:$B$753,2,0),"")</f>
        <v/>
      </c>
    </row>
    <row r="593" spans="1:7" x14ac:dyDescent="0.25">
      <c r="A593" s="2">
        <f t="shared" si="27"/>
        <v>0</v>
      </c>
      <c r="B593" s="2" t="s">
        <v>609</v>
      </c>
      <c r="C593" s="2" t="e">
        <f>SEARCH($L$3,'Iran Cities'!B593)</f>
        <v>#VALUE!</v>
      </c>
      <c r="D593" s="2" t="b">
        <f t="shared" si="28"/>
        <v>0</v>
      </c>
      <c r="E593" s="2">
        <f t="shared" si="29"/>
        <v>0</v>
      </c>
      <c r="F593" s="2">
        <f>IF(D593,MAX($F$1:F592)+1,0)</f>
        <v>0</v>
      </c>
      <c r="G593" s="2" t="str">
        <f>IFERROR(VLOOKUP(ROWS($B$2:B593),$A$1:$B$753,2,0),"")</f>
        <v/>
      </c>
    </row>
    <row r="594" spans="1:7" x14ac:dyDescent="0.25">
      <c r="A594" s="2">
        <f t="shared" si="27"/>
        <v>0</v>
      </c>
      <c r="B594" s="2" t="s">
        <v>610</v>
      </c>
      <c r="C594" s="2" t="e">
        <f>SEARCH($L$3,'Iran Cities'!B594)</f>
        <v>#VALUE!</v>
      </c>
      <c r="D594" s="2" t="b">
        <f t="shared" si="28"/>
        <v>0</v>
      </c>
      <c r="E594" s="2">
        <f t="shared" si="29"/>
        <v>0</v>
      </c>
      <c r="F594" s="2">
        <f>IF(D594,MAX($F$1:F593)+1,0)</f>
        <v>0</v>
      </c>
      <c r="G594" s="2" t="str">
        <f>IFERROR(VLOOKUP(ROWS($B$2:B594),$A$1:$B$753,2,0),"")</f>
        <v/>
      </c>
    </row>
    <row r="595" spans="1:7" x14ac:dyDescent="0.25">
      <c r="A595" s="2">
        <f t="shared" si="27"/>
        <v>0</v>
      </c>
      <c r="B595" s="2" t="s">
        <v>611</v>
      </c>
      <c r="C595" s="2" t="e">
        <f>SEARCH($L$3,'Iran Cities'!B595)</f>
        <v>#VALUE!</v>
      </c>
      <c r="D595" s="2" t="b">
        <f t="shared" si="28"/>
        <v>0</v>
      </c>
      <c r="E595" s="2">
        <f t="shared" si="29"/>
        <v>0</v>
      </c>
      <c r="F595" s="2">
        <f>IF(D595,MAX($F$1:F594)+1,0)</f>
        <v>0</v>
      </c>
      <c r="G595" s="2" t="str">
        <f>IFERROR(VLOOKUP(ROWS($B$2:B595),$A$1:$B$753,2,0),"")</f>
        <v/>
      </c>
    </row>
    <row r="596" spans="1:7" x14ac:dyDescent="0.25">
      <c r="A596" s="2">
        <f t="shared" si="27"/>
        <v>0</v>
      </c>
      <c r="B596" s="2" t="s">
        <v>612</v>
      </c>
      <c r="C596" s="2" t="e">
        <f>SEARCH($L$3,'Iran Cities'!B596)</f>
        <v>#VALUE!</v>
      </c>
      <c r="D596" s="2" t="b">
        <f t="shared" si="28"/>
        <v>0</v>
      </c>
      <c r="E596" s="2">
        <f t="shared" si="29"/>
        <v>0</v>
      </c>
      <c r="F596" s="2">
        <f>IF(D596,MAX($F$1:F595)+1,0)</f>
        <v>0</v>
      </c>
      <c r="G596" s="2" t="str">
        <f>IFERROR(VLOOKUP(ROWS($B$2:B596),$A$1:$B$753,2,0),"")</f>
        <v/>
      </c>
    </row>
    <row r="597" spans="1:7" x14ac:dyDescent="0.25">
      <c r="A597" s="2">
        <f t="shared" si="27"/>
        <v>0</v>
      </c>
      <c r="B597" s="2" t="s">
        <v>613</v>
      </c>
      <c r="C597" s="2" t="e">
        <f>SEARCH($L$3,'Iran Cities'!B597)</f>
        <v>#VALUE!</v>
      </c>
      <c r="D597" s="2" t="b">
        <f t="shared" si="28"/>
        <v>0</v>
      </c>
      <c r="E597" s="2">
        <f t="shared" si="29"/>
        <v>0</v>
      </c>
      <c r="F597" s="2">
        <f>IF(D597,MAX($F$1:F596)+1,0)</f>
        <v>0</v>
      </c>
      <c r="G597" s="2" t="str">
        <f>IFERROR(VLOOKUP(ROWS($B$2:B597),$A$1:$B$753,2,0),"")</f>
        <v/>
      </c>
    </row>
    <row r="598" spans="1:7" x14ac:dyDescent="0.25">
      <c r="A598" s="2">
        <f t="shared" si="27"/>
        <v>0</v>
      </c>
      <c r="B598" s="2" t="s">
        <v>614</v>
      </c>
      <c r="C598" s="2" t="e">
        <f>SEARCH($L$3,'Iran Cities'!B598)</f>
        <v>#VALUE!</v>
      </c>
      <c r="D598" s="2" t="b">
        <f t="shared" si="28"/>
        <v>0</v>
      </c>
      <c r="E598" s="2">
        <f t="shared" si="29"/>
        <v>0</v>
      </c>
      <c r="F598" s="2">
        <f>IF(D598,MAX($F$1:F597)+1,0)</f>
        <v>0</v>
      </c>
      <c r="G598" s="2" t="str">
        <f>IFERROR(VLOOKUP(ROWS($B$2:B598),$A$1:$B$753,2,0),"")</f>
        <v/>
      </c>
    </row>
    <row r="599" spans="1:7" x14ac:dyDescent="0.25">
      <c r="A599" s="2">
        <f t="shared" si="27"/>
        <v>0</v>
      </c>
      <c r="B599" s="2" t="s">
        <v>615</v>
      </c>
      <c r="C599" s="2" t="e">
        <f>SEARCH($L$3,'Iran Cities'!B599)</f>
        <v>#VALUE!</v>
      </c>
      <c r="D599" s="2" t="b">
        <f t="shared" si="28"/>
        <v>0</v>
      </c>
      <c r="E599" s="2">
        <f t="shared" si="29"/>
        <v>0</v>
      </c>
      <c r="F599" s="2">
        <f>IF(D599,MAX($F$1:F598)+1,0)</f>
        <v>0</v>
      </c>
      <c r="G599" s="2" t="str">
        <f>IFERROR(VLOOKUP(ROWS($B$2:B599),$A$1:$B$753,2,0),"")</f>
        <v/>
      </c>
    </row>
    <row r="600" spans="1:7" x14ac:dyDescent="0.25">
      <c r="A600" s="2">
        <f t="shared" si="27"/>
        <v>0</v>
      </c>
      <c r="B600" s="2" t="s">
        <v>616</v>
      </c>
      <c r="C600" s="2" t="e">
        <f>SEARCH($L$3,'Iran Cities'!B600)</f>
        <v>#VALUE!</v>
      </c>
      <c r="D600" s="2" t="b">
        <f t="shared" si="28"/>
        <v>0</v>
      </c>
      <c r="E600" s="2">
        <f t="shared" si="29"/>
        <v>0</v>
      </c>
      <c r="F600" s="2">
        <f>IF(D600,MAX($F$1:F599)+1,0)</f>
        <v>0</v>
      </c>
      <c r="G600" s="2" t="str">
        <f>IFERROR(VLOOKUP(ROWS($B$2:B600),$A$1:$B$753,2,0),"")</f>
        <v/>
      </c>
    </row>
    <row r="601" spans="1:7" x14ac:dyDescent="0.25">
      <c r="A601" s="2">
        <f t="shared" si="27"/>
        <v>0</v>
      </c>
      <c r="B601" s="2" t="s">
        <v>617</v>
      </c>
      <c r="C601" s="2" t="e">
        <f>SEARCH($L$3,'Iran Cities'!B601)</f>
        <v>#VALUE!</v>
      </c>
      <c r="D601" s="2" t="b">
        <f t="shared" si="28"/>
        <v>0</v>
      </c>
      <c r="E601" s="2">
        <f t="shared" si="29"/>
        <v>0</v>
      </c>
      <c r="F601" s="2">
        <f>IF(D601,MAX($F$1:F600)+1,0)</f>
        <v>0</v>
      </c>
      <c r="G601" s="2" t="str">
        <f>IFERROR(VLOOKUP(ROWS($B$2:B601),$A$1:$B$753,2,0),"")</f>
        <v/>
      </c>
    </row>
    <row r="602" spans="1:7" x14ac:dyDescent="0.25">
      <c r="A602" s="2">
        <f t="shared" si="27"/>
        <v>0</v>
      </c>
      <c r="B602" s="2" t="s">
        <v>618</v>
      </c>
      <c r="C602" s="2" t="e">
        <f>SEARCH($L$3,'Iran Cities'!B602)</f>
        <v>#VALUE!</v>
      </c>
      <c r="D602" s="2" t="b">
        <f t="shared" si="28"/>
        <v>0</v>
      </c>
      <c r="E602" s="2">
        <f t="shared" si="29"/>
        <v>0</v>
      </c>
      <c r="F602" s="2">
        <f>IF(D602,MAX($F$1:F601)+1,0)</f>
        <v>0</v>
      </c>
      <c r="G602" s="2" t="str">
        <f>IFERROR(VLOOKUP(ROWS($B$2:B602),$A$1:$B$753,2,0),"")</f>
        <v/>
      </c>
    </row>
    <row r="603" spans="1:7" x14ac:dyDescent="0.25">
      <c r="A603" s="2">
        <f t="shared" si="27"/>
        <v>0</v>
      </c>
      <c r="B603" s="2" t="s">
        <v>619</v>
      </c>
      <c r="C603" s="2" t="e">
        <f>SEARCH($L$3,'Iran Cities'!B603)</f>
        <v>#VALUE!</v>
      </c>
      <c r="D603" s="2" t="b">
        <f t="shared" si="28"/>
        <v>0</v>
      </c>
      <c r="E603" s="2">
        <f t="shared" si="29"/>
        <v>0</v>
      </c>
      <c r="F603" s="2">
        <f>IF(D603,MAX($F$1:F602)+1,0)</f>
        <v>0</v>
      </c>
      <c r="G603" s="2" t="str">
        <f>IFERROR(VLOOKUP(ROWS($B$2:B603),$A$1:$B$753,2,0),"")</f>
        <v/>
      </c>
    </row>
    <row r="604" spans="1:7" x14ac:dyDescent="0.25">
      <c r="A604" s="2">
        <f t="shared" si="27"/>
        <v>0</v>
      </c>
      <c r="B604" s="2" t="s">
        <v>620</v>
      </c>
      <c r="C604" s="2" t="e">
        <f>SEARCH($L$3,'Iran Cities'!B604)</f>
        <v>#VALUE!</v>
      </c>
      <c r="D604" s="2" t="b">
        <f t="shared" si="28"/>
        <v>0</v>
      </c>
      <c r="E604" s="2">
        <f t="shared" si="29"/>
        <v>0</v>
      </c>
      <c r="F604" s="2">
        <f>IF(D604,MAX($F$1:F603)+1,0)</f>
        <v>0</v>
      </c>
      <c r="G604" s="2" t="str">
        <f>IFERROR(VLOOKUP(ROWS($B$2:B604),$A$1:$B$753,2,0),"")</f>
        <v/>
      </c>
    </row>
    <row r="605" spans="1:7" x14ac:dyDescent="0.25">
      <c r="A605" s="2">
        <f t="shared" si="27"/>
        <v>0</v>
      </c>
      <c r="B605" s="2" t="s">
        <v>621</v>
      </c>
      <c r="C605" s="2" t="e">
        <f>SEARCH($L$3,'Iran Cities'!B605)</f>
        <v>#VALUE!</v>
      </c>
      <c r="D605" s="2" t="b">
        <f t="shared" si="28"/>
        <v>0</v>
      </c>
      <c r="E605" s="2">
        <f t="shared" si="29"/>
        <v>0</v>
      </c>
      <c r="F605" s="2">
        <f>IF(D605,MAX($F$1:F604)+1,0)</f>
        <v>0</v>
      </c>
      <c r="G605" s="2" t="str">
        <f>IFERROR(VLOOKUP(ROWS($B$2:B605),$A$1:$B$753,2,0),"")</f>
        <v/>
      </c>
    </row>
    <row r="606" spans="1:7" x14ac:dyDescent="0.25">
      <c r="A606" s="2">
        <f t="shared" si="27"/>
        <v>0</v>
      </c>
      <c r="B606" s="2" t="s">
        <v>622</v>
      </c>
      <c r="C606" s="2" t="e">
        <f>SEARCH($L$3,'Iran Cities'!B606)</f>
        <v>#VALUE!</v>
      </c>
      <c r="D606" s="2" t="b">
        <f t="shared" si="28"/>
        <v>0</v>
      </c>
      <c r="E606" s="2">
        <f t="shared" si="29"/>
        <v>0</v>
      </c>
      <c r="F606" s="2">
        <f>IF(D606,MAX($F$1:F605)+1,0)</f>
        <v>0</v>
      </c>
      <c r="G606" s="2" t="str">
        <f>IFERROR(VLOOKUP(ROWS($B$2:B606),$A$1:$B$753,2,0),"")</f>
        <v/>
      </c>
    </row>
    <row r="607" spans="1:7" x14ac:dyDescent="0.25">
      <c r="A607" s="2">
        <f t="shared" si="27"/>
        <v>0</v>
      </c>
      <c r="B607" s="2" t="s">
        <v>623</v>
      </c>
      <c r="C607" s="2" t="e">
        <f>SEARCH($L$3,'Iran Cities'!B607)</f>
        <v>#VALUE!</v>
      </c>
      <c r="D607" s="2" t="b">
        <f t="shared" si="28"/>
        <v>0</v>
      </c>
      <c r="E607" s="2">
        <f t="shared" si="29"/>
        <v>0</v>
      </c>
      <c r="F607" s="2">
        <f>IF(D607,MAX($F$1:F606)+1,0)</f>
        <v>0</v>
      </c>
      <c r="G607" s="2" t="str">
        <f>IFERROR(VLOOKUP(ROWS($B$2:B607),$A$1:$B$753,2,0),"")</f>
        <v/>
      </c>
    </row>
    <row r="608" spans="1:7" x14ac:dyDescent="0.25">
      <c r="A608" s="2">
        <f t="shared" si="27"/>
        <v>0</v>
      </c>
      <c r="B608" s="2" t="s">
        <v>624</v>
      </c>
      <c r="C608" s="2" t="e">
        <f>SEARCH($L$3,'Iran Cities'!B608)</f>
        <v>#VALUE!</v>
      </c>
      <c r="D608" s="2" t="b">
        <f t="shared" si="28"/>
        <v>0</v>
      </c>
      <c r="E608" s="2">
        <f t="shared" si="29"/>
        <v>0</v>
      </c>
      <c r="F608" s="2">
        <f>IF(D608,MAX($F$1:F607)+1,0)</f>
        <v>0</v>
      </c>
      <c r="G608" s="2" t="str">
        <f>IFERROR(VLOOKUP(ROWS($B$2:B608),$A$1:$B$753,2,0),"")</f>
        <v/>
      </c>
    </row>
    <row r="609" spans="1:7" x14ac:dyDescent="0.25">
      <c r="A609" s="2">
        <f t="shared" si="27"/>
        <v>0</v>
      </c>
      <c r="B609" s="2" t="s">
        <v>625</v>
      </c>
      <c r="C609" s="2" t="e">
        <f>SEARCH($L$3,'Iran Cities'!B609)</f>
        <v>#VALUE!</v>
      </c>
      <c r="D609" s="2" t="b">
        <f t="shared" si="28"/>
        <v>0</v>
      </c>
      <c r="E609" s="2">
        <f t="shared" si="29"/>
        <v>0</v>
      </c>
      <c r="F609" s="2">
        <f>IF(D609,MAX($F$1:F608)+1,0)</f>
        <v>0</v>
      </c>
      <c r="G609" s="2" t="str">
        <f>IFERROR(VLOOKUP(ROWS($B$2:B609),$A$1:$B$753,2,0),"")</f>
        <v/>
      </c>
    </row>
    <row r="610" spans="1:7" x14ac:dyDescent="0.25">
      <c r="A610" s="2">
        <f t="shared" si="27"/>
        <v>0</v>
      </c>
      <c r="B610" s="2" t="s">
        <v>626</v>
      </c>
      <c r="C610" s="2" t="e">
        <f>SEARCH($L$3,'Iran Cities'!B610)</f>
        <v>#VALUE!</v>
      </c>
      <c r="D610" s="2" t="b">
        <f t="shared" si="28"/>
        <v>0</v>
      </c>
      <c r="E610" s="2">
        <f t="shared" si="29"/>
        <v>0</v>
      </c>
      <c r="F610" s="2">
        <f>IF(D610,MAX($F$1:F609)+1,0)</f>
        <v>0</v>
      </c>
      <c r="G610" s="2" t="str">
        <f>IFERROR(VLOOKUP(ROWS($B$2:B610),$A$1:$B$753,2,0),"")</f>
        <v/>
      </c>
    </row>
    <row r="611" spans="1:7" x14ac:dyDescent="0.25">
      <c r="A611" s="2">
        <f t="shared" si="27"/>
        <v>0</v>
      </c>
      <c r="B611" s="2" t="s">
        <v>627</v>
      </c>
      <c r="C611" s="2" t="e">
        <f>SEARCH($L$3,'Iran Cities'!B611)</f>
        <v>#VALUE!</v>
      </c>
      <c r="D611" s="2" t="b">
        <f t="shared" si="28"/>
        <v>0</v>
      </c>
      <c r="E611" s="2">
        <f t="shared" si="29"/>
        <v>0</v>
      </c>
      <c r="F611" s="2">
        <f>IF(D611,MAX($F$1:F610)+1,0)</f>
        <v>0</v>
      </c>
      <c r="G611" s="2" t="str">
        <f>IFERROR(VLOOKUP(ROWS($B$2:B611),$A$1:$B$753,2,0),"")</f>
        <v/>
      </c>
    </row>
    <row r="612" spans="1:7" x14ac:dyDescent="0.25">
      <c r="A612" s="2">
        <f t="shared" si="27"/>
        <v>0</v>
      </c>
      <c r="B612" s="2" t="s">
        <v>628</v>
      </c>
      <c r="C612" s="2" t="e">
        <f>SEARCH($L$3,'Iran Cities'!B612)</f>
        <v>#VALUE!</v>
      </c>
      <c r="D612" s="2" t="b">
        <f t="shared" si="28"/>
        <v>0</v>
      </c>
      <c r="E612" s="2">
        <f t="shared" si="29"/>
        <v>0</v>
      </c>
      <c r="F612" s="2">
        <f>IF(D612,MAX($F$1:F611)+1,0)</f>
        <v>0</v>
      </c>
      <c r="G612" s="2" t="str">
        <f>IFERROR(VLOOKUP(ROWS($B$2:B612),$A$1:$B$753,2,0),"")</f>
        <v/>
      </c>
    </row>
    <row r="613" spans="1:7" x14ac:dyDescent="0.25">
      <c r="A613" s="2">
        <f t="shared" si="27"/>
        <v>0</v>
      </c>
      <c r="B613" s="2" t="s">
        <v>629</v>
      </c>
      <c r="C613" s="2" t="e">
        <f>SEARCH($L$3,'Iran Cities'!B613)</f>
        <v>#VALUE!</v>
      </c>
      <c r="D613" s="2" t="b">
        <f t="shared" si="28"/>
        <v>0</v>
      </c>
      <c r="E613" s="2">
        <f t="shared" si="29"/>
        <v>0</v>
      </c>
      <c r="F613" s="2">
        <f>IF(D613,MAX($F$1:F612)+1,0)</f>
        <v>0</v>
      </c>
      <c r="G613" s="2" t="str">
        <f>IFERROR(VLOOKUP(ROWS($B$2:B613),$A$1:$B$753,2,0),"")</f>
        <v/>
      </c>
    </row>
    <row r="614" spans="1:7" x14ac:dyDescent="0.25">
      <c r="A614" s="2">
        <f t="shared" si="27"/>
        <v>0</v>
      </c>
      <c r="B614" s="2" t="s">
        <v>630</v>
      </c>
      <c r="C614" s="2" t="e">
        <f>SEARCH($L$3,'Iran Cities'!B614)</f>
        <v>#VALUE!</v>
      </c>
      <c r="D614" s="2" t="b">
        <f t="shared" si="28"/>
        <v>0</v>
      </c>
      <c r="E614" s="2">
        <f t="shared" si="29"/>
        <v>0</v>
      </c>
      <c r="F614" s="2">
        <f>IF(D614,MAX($F$1:F613)+1,0)</f>
        <v>0</v>
      </c>
      <c r="G614" s="2" t="str">
        <f>IFERROR(VLOOKUP(ROWS($B$2:B614),$A$1:$B$753,2,0),"")</f>
        <v/>
      </c>
    </row>
    <row r="615" spans="1:7" x14ac:dyDescent="0.25">
      <c r="A615" s="2">
        <f t="shared" si="27"/>
        <v>0</v>
      </c>
      <c r="B615" s="2" t="s">
        <v>631</v>
      </c>
      <c r="C615" s="2" t="e">
        <f>SEARCH($L$3,'Iran Cities'!B615)</f>
        <v>#VALUE!</v>
      </c>
      <c r="D615" s="2" t="b">
        <f t="shared" si="28"/>
        <v>0</v>
      </c>
      <c r="E615" s="2">
        <f t="shared" si="29"/>
        <v>0</v>
      </c>
      <c r="F615" s="2">
        <f>IF(D615,MAX($F$1:F614)+1,0)</f>
        <v>0</v>
      </c>
      <c r="G615" s="2" t="str">
        <f>IFERROR(VLOOKUP(ROWS($B$2:B615),$A$1:$B$753,2,0),"")</f>
        <v/>
      </c>
    </row>
    <row r="616" spans="1:7" x14ac:dyDescent="0.25">
      <c r="A616" s="2">
        <f t="shared" si="27"/>
        <v>0</v>
      </c>
      <c r="B616" s="2" t="s">
        <v>632</v>
      </c>
      <c r="C616" s="2" t="e">
        <f>SEARCH($L$3,'Iran Cities'!B616)</f>
        <v>#VALUE!</v>
      </c>
      <c r="D616" s="2" t="b">
        <f t="shared" si="28"/>
        <v>0</v>
      </c>
      <c r="E616" s="2">
        <f t="shared" si="29"/>
        <v>0</v>
      </c>
      <c r="F616" s="2">
        <f>IF(D616,MAX($F$1:F615)+1,0)</f>
        <v>0</v>
      </c>
      <c r="G616" s="2" t="str">
        <f>IFERROR(VLOOKUP(ROWS($B$2:B616),$A$1:$B$753,2,0),"")</f>
        <v/>
      </c>
    </row>
    <row r="617" spans="1:7" x14ac:dyDescent="0.25">
      <c r="A617" s="2">
        <f t="shared" si="27"/>
        <v>0</v>
      </c>
      <c r="B617" s="2" t="s">
        <v>633</v>
      </c>
      <c r="C617" s="2" t="e">
        <f>SEARCH($L$3,'Iran Cities'!B617)</f>
        <v>#VALUE!</v>
      </c>
      <c r="D617" s="2" t="b">
        <f t="shared" si="28"/>
        <v>0</v>
      </c>
      <c r="E617" s="2">
        <f t="shared" si="29"/>
        <v>0</v>
      </c>
      <c r="F617" s="2">
        <f>IF(D617,MAX($F$1:F616)+1,0)</f>
        <v>0</v>
      </c>
      <c r="G617" s="2" t="str">
        <f>IFERROR(VLOOKUP(ROWS($B$2:B617),$A$1:$B$753,2,0),"")</f>
        <v/>
      </c>
    </row>
    <row r="618" spans="1:7" x14ac:dyDescent="0.25">
      <c r="A618" s="2">
        <f t="shared" si="27"/>
        <v>0</v>
      </c>
      <c r="B618" s="2" t="s">
        <v>634</v>
      </c>
      <c r="C618" s="2" t="e">
        <f>SEARCH($L$3,'Iran Cities'!B618)</f>
        <v>#VALUE!</v>
      </c>
      <c r="D618" s="2" t="b">
        <f t="shared" si="28"/>
        <v>0</v>
      </c>
      <c r="E618" s="2">
        <f t="shared" si="29"/>
        <v>0</v>
      </c>
      <c r="F618" s="2">
        <f>IF(D618,MAX($F$1:F617)+1,0)</f>
        <v>0</v>
      </c>
      <c r="G618" s="2" t="str">
        <f>IFERROR(VLOOKUP(ROWS($B$2:B618),$A$1:$B$753,2,0),"")</f>
        <v/>
      </c>
    </row>
    <row r="619" spans="1:7" x14ac:dyDescent="0.25">
      <c r="A619" s="2">
        <f t="shared" si="27"/>
        <v>0</v>
      </c>
      <c r="B619" s="2" t="s">
        <v>635</v>
      </c>
      <c r="C619" s="2" t="e">
        <f>SEARCH($L$3,'Iran Cities'!B619)</f>
        <v>#VALUE!</v>
      </c>
      <c r="D619" s="2" t="b">
        <f t="shared" si="28"/>
        <v>0</v>
      </c>
      <c r="E619" s="2">
        <f t="shared" si="29"/>
        <v>0</v>
      </c>
      <c r="F619" s="2">
        <f>IF(D619,MAX($F$1:F618)+1,0)</f>
        <v>0</v>
      </c>
      <c r="G619" s="2" t="str">
        <f>IFERROR(VLOOKUP(ROWS($B$2:B619),$A$1:$B$753,2,0),"")</f>
        <v/>
      </c>
    </row>
    <row r="620" spans="1:7" x14ac:dyDescent="0.25">
      <c r="A620" s="2">
        <f t="shared" si="27"/>
        <v>0</v>
      </c>
      <c r="B620" s="2" t="s">
        <v>636</v>
      </c>
      <c r="C620" s="2" t="e">
        <f>SEARCH($L$3,'Iran Cities'!B620)</f>
        <v>#VALUE!</v>
      </c>
      <c r="D620" s="2" t="b">
        <f t="shared" si="28"/>
        <v>0</v>
      </c>
      <c r="E620" s="2">
        <f t="shared" si="29"/>
        <v>0</v>
      </c>
      <c r="F620" s="2">
        <f>IF(D620,MAX($F$1:F619)+1,0)</f>
        <v>0</v>
      </c>
      <c r="G620" s="2" t="str">
        <f>IFERROR(VLOOKUP(ROWS($B$2:B620),$A$1:$B$753,2,0),"")</f>
        <v/>
      </c>
    </row>
    <row r="621" spans="1:7" x14ac:dyDescent="0.25">
      <c r="A621" s="2">
        <f t="shared" si="27"/>
        <v>0</v>
      </c>
      <c r="B621" s="2" t="s">
        <v>637</v>
      </c>
      <c r="C621" s="2" t="e">
        <f>SEARCH($L$3,'Iran Cities'!B621)</f>
        <v>#VALUE!</v>
      </c>
      <c r="D621" s="2" t="b">
        <f t="shared" si="28"/>
        <v>0</v>
      </c>
      <c r="E621" s="2">
        <f t="shared" si="29"/>
        <v>0</v>
      </c>
      <c r="F621" s="2">
        <f>IF(D621,MAX($F$1:F620)+1,0)</f>
        <v>0</v>
      </c>
      <c r="G621" s="2" t="str">
        <f>IFERROR(VLOOKUP(ROWS($B$2:B621),$A$1:$B$753,2,0),"")</f>
        <v/>
      </c>
    </row>
    <row r="622" spans="1:7" x14ac:dyDescent="0.25">
      <c r="A622" s="2">
        <f t="shared" si="27"/>
        <v>0</v>
      </c>
      <c r="B622" s="2" t="s">
        <v>638</v>
      </c>
      <c r="C622" s="2" t="e">
        <f>SEARCH($L$3,'Iran Cities'!B622)</f>
        <v>#VALUE!</v>
      </c>
      <c r="D622" s="2" t="b">
        <f t="shared" si="28"/>
        <v>0</v>
      </c>
      <c r="E622" s="2">
        <f t="shared" si="29"/>
        <v>0</v>
      </c>
      <c r="F622" s="2">
        <f>IF(D622,MAX($F$1:F621)+1,0)</f>
        <v>0</v>
      </c>
      <c r="G622" s="2" t="str">
        <f>IFERROR(VLOOKUP(ROWS($B$2:B622),$A$1:$B$753,2,0),"")</f>
        <v/>
      </c>
    </row>
    <row r="623" spans="1:7" x14ac:dyDescent="0.25">
      <c r="A623" s="2">
        <f t="shared" si="27"/>
        <v>0</v>
      </c>
      <c r="B623" s="2" t="s">
        <v>639</v>
      </c>
      <c r="C623" s="2" t="e">
        <f>SEARCH($L$3,'Iran Cities'!B623)</f>
        <v>#VALUE!</v>
      </c>
      <c r="D623" s="2" t="b">
        <f t="shared" si="28"/>
        <v>0</v>
      </c>
      <c r="E623" s="2">
        <f t="shared" si="29"/>
        <v>0</v>
      </c>
      <c r="F623" s="2">
        <f>IF(D623,MAX($F$1:F622)+1,0)</f>
        <v>0</v>
      </c>
      <c r="G623" s="2" t="str">
        <f>IFERROR(VLOOKUP(ROWS($B$2:B623),$A$1:$B$753,2,0),"")</f>
        <v/>
      </c>
    </row>
    <row r="624" spans="1:7" x14ac:dyDescent="0.25">
      <c r="A624" s="2">
        <f t="shared" si="27"/>
        <v>0</v>
      </c>
      <c r="B624" s="2" t="s">
        <v>640</v>
      </c>
      <c r="C624" s="2" t="e">
        <f>SEARCH($L$3,'Iran Cities'!B624)</f>
        <v>#VALUE!</v>
      </c>
      <c r="D624" s="2" t="b">
        <f t="shared" si="28"/>
        <v>0</v>
      </c>
      <c r="E624" s="2">
        <f t="shared" si="29"/>
        <v>0</v>
      </c>
      <c r="F624" s="2">
        <f>IF(D624,MAX($F$1:F623)+1,0)</f>
        <v>0</v>
      </c>
      <c r="G624" s="2" t="str">
        <f>IFERROR(VLOOKUP(ROWS($B$2:B624),$A$1:$B$753,2,0),"")</f>
        <v/>
      </c>
    </row>
    <row r="625" spans="1:7" x14ac:dyDescent="0.25">
      <c r="A625" s="2">
        <f t="shared" si="27"/>
        <v>0</v>
      </c>
      <c r="B625" s="2" t="s">
        <v>641</v>
      </c>
      <c r="C625" s="2" t="e">
        <f>SEARCH($L$3,'Iran Cities'!B625)</f>
        <v>#VALUE!</v>
      </c>
      <c r="D625" s="2" t="b">
        <f t="shared" si="28"/>
        <v>0</v>
      </c>
      <c r="E625" s="2">
        <f t="shared" si="29"/>
        <v>0</v>
      </c>
      <c r="F625" s="2">
        <f>IF(D625,MAX($F$1:F624)+1,0)</f>
        <v>0</v>
      </c>
      <c r="G625" s="2" t="str">
        <f>IFERROR(VLOOKUP(ROWS($B$2:B625),$A$1:$B$753,2,0),"")</f>
        <v/>
      </c>
    </row>
    <row r="626" spans="1:7" x14ac:dyDescent="0.25">
      <c r="A626" s="2">
        <f t="shared" si="27"/>
        <v>0</v>
      </c>
      <c r="B626" s="2" t="s">
        <v>642</v>
      </c>
      <c r="C626" s="2" t="e">
        <f>SEARCH($L$3,'Iran Cities'!B626)</f>
        <v>#VALUE!</v>
      </c>
      <c r="D626" s="2" t="b">
        <f t="shared" si="28"/>
        <v>0</v>
      </c>
      <c r="E626" s="2">
        <f t="shared" si="29"/>
        <v>0</v>
      </c>
      <c r="F626" s="2">
        <f>IF(D626,MAX($F$1:F625)+1,0)</f>
        <v>0</v>
      </c>
      <c r="G626" s="2" t="str">
        <f>IFERROR(VLOOKUP(ROWS($B$2:B626),$A$1:$B$753,2,0),"")</f>
        <v/>
      </c>
    </row>
    <row r="627" spans="1:7" x14ac:dyDescent="0.25">
      <c r="A627" s="2">
        <f t="shared" si="27"/>
        <v>0</v>
      </c>
      <c r="B627" s="2" t="s">
        <v>643</v>
      </c>
      <c r="C627" s="2" t="e">
        <f>SEARCH($L$3,'Iran Cities'!B627)</f>
        <v>#VALUE!</v>
      </c>
      <c r="D627" s="2" t="b">
        <f t="shared" si="28"/>
        <v>0</v>
      </c>
      <c r="E627" s="2">
        <f t="shared" si="29"/>
        <v>0</v>
      </c>
      <c r="F627" s="2">
        <f>IF(D627,MAX($F$1:F626)+1,0)</f>
        <v>0</v>
      </c>
      <c r="G627" s="2" t="str">
        <f>IFERROR(VLOOKUP(ROWS($B$2:B627),$A$1:$B$753,2,0),"")</f>
        <v/>
      </c>
    </row>
    <row r="628" spans="1:7" x14ac:dyDescent="0.25">
      <c r="A628" s="2">
        <f t="shared" si="27"/>
        <v>0</v>
      </c>
      <c r="B628" s="2" t="s">
        <v>644</v>
      </c>
      <c r="C628" s="2" t="e">
        <f>SEARCH($L$3,'Iran Cities'!B628)</f>
        <v>#VALUE!</v>
      </c>
      <c r="D628" s="2" t="b">
        <f t="shared" si="28"/>
        <v>0</v>
      </c>
      <c r="E628" s="2">
        <f t="shared" si="29"/>
        <v>0</v>
      </c>
      <c r="F628" s="2">
        <f>IF(D628,MAX($F$1:F627)+1,0)</f>
        <v>0</v>
      </c>
      <c r="G628" s="2" t="str">
        <f>IFERROR(VLOOKUP(ROWS($B$2:B628),$A$1:$B$753,2,0),"")</f>
        <v/>
      </c>
    </row>
    <row r="629" spans="1:7" x14ac:dyDescent="0.25">
      <c r="A629" s="2">
        <f t="shared" si="27"/>
        <v>0</v>
      </c>
      <c r="B629" s="2" t="s">
        <v>645</v>
      </c>
      <c r="C629" s="2" t="e">
        <f>SEARCH($L$3,'Iran Cities'!B629)</f>
        <v>#VALUE!</v>
      </c>
      <c r="D629" s="2" t="b">
        <f t="shared" si="28"/>
        <v>0</v>
      </c>
      <c r="E629" s="2">
        <f t="shared" si="29"/>
        <v>0</v>
      </c>
      <c r="F629" s="2">
        <f>IF(D629,MAX($F$1:F628)+1,0)</f>
        <v>0</v>
      </c>
      <c r="G629" s="2" t="str">
        <f>IFERROR(VLOOKUP(ROWS($B$2:B629),$A$1:$B$753,2,0),"")</f>
        <v/>
      </c>
    </row>
    <row r="630" spans="1:7" x14ac:dyDescent="0.25">
      <c r="A630" s="2">
        <f t="shared" si="27"/>
        <v>0</v>
      </c>
      <c r="B630" s="2" t="s">
        <v>646</v>
      </c>
      <c r="C630" s="2" t="e">
        <f>SEARCH($L$3,'Iran Cities'!B630)</f>
        <v>#VALUE!</v>
      </c>
      <c r="D630" s="2" t="b">
        <f t="shared" si="28"/>
        <v>0</v>
      </c>
      <c r="E630" s="2">
        <f t="shared" si="29"/>
        <v>0</v>
      </c>
      <c r="F630" s="2">
        <f>IF(D630,MAX($F$1:F629)+1,0)</f>
        <v>0</v>
      </c>
      <c r="G630" s="2" t="str">
        <f>IFERROR(VLOOKUP(ROWS($B$2:B630),$A$1:$B$753,2,0),"")</f>
        <v/>
      </c>
    </row>
    <row r="631" spans="1:7" x14ac:dyDescent="0.25">
      <c r="A631" s="2">
        <f t="shared" si="27"/>
        <v>0</v>
      </c>
      <c r="B631" s="2" t="s">
        <v>647</v>
      </c>
      <c r="C631" s="2" t="e">
        <f>SEARCH($L$3,'Iran Cities'!B631)</f>
        <v>#VALUE!</v>
      </c>
      <c r="D631" s="2" t="b">
        <f t="shared" si="28"/>
        <v>0</v>
      </c>
      <c r="E631" s="2">
        <f t="shared" si="29"/>
        <v>0</v>
      </c>
      <c r="F631" s="2">
        <f>IF(D631,MAX($F$1:F630)+1,0)</f>
        <v>0</v>
      </c>
      <c r="G631" s="2" t="str">
        <f>IFERROR(VLOOKUP(ROWS($B$2:B631),$A$1:$B$753,2,0),"")</f>
        <v/>
      </c>
    </row>
    <row r="632" spans="1:7" x14ac:dyDescent="0.25">
      <c r="A632" s="2">
        <f t="shared" si="27"/>
        <v>0</v>
      </c>
      <c r="B632" s="2" t="s">
        <v>462</v>
      </c>
      <c r="C632" s="2" t="e">
        <f>SEARCH($L$3,'Iran Cities'!B632)</f>
        <v>#VALUE!</v>
      </c>
      <c r="D632" s="2" t="b">
        <f t="shared" si="28"/>
        <v>0</v>
      </c>
      <c r="E632" s="2">
        <f t="shared" si="29"/>
        <v>0</v>
      </c>
      <c r="F632" s="2">
        <f>IF(D632,MAX($F$1:F631)+1,0)</f>
        <v>0</v>
      </c>
      <c r="G632" s="2" t="str">
        <f>IFERROR(VLOOKUP(ROWS($B$2:B632),$A$1:$B$753,2,0),"")</f>
        <v/>
      </c>
    </row>
    <row r="633" spans="1:7" x14ac:dyDescent="0.25">
      <c r="A633" s="2">
        <f t="shared" si="27"/>
        <v>0</v>
      </c>
      <c r="B633" s="2" t="s">
        <v>648</v>
      </c>
      <c r="C633" s="2" t="e">
        <f>SEARCH($L$3,'Iran Cities'!B633)</f>
        <v>#VALUE!</v>
      </c>
      <c r="D633" s="2" t="b">
        <f t="shared" si="28"/>
        <v>0</v>
      </c>
      <c r="E633" s="2">
        <f t="shared" si="29"/>
        <v>0</v>
      </c>
      <c r="F633" s="2">
        <f>IF(D633,MAX($F$1:F632)+1,0)</f>
        <v>0</v>
      </c>
      <c r="G633" s="2" t="str">
        <f>IFERROR(VLOOKUP(ROWS($B$2:B633),$A$1:$B$753,2,0),"")</f>
        <v/>
      </c>
    </row>
    <row r="634" spans="1:7" x14ac:dyDescent="0.25">
      <c r="A634" s="2">
        <f t="shared" si="27"/>
        <v>0</v>
      </c>
      <c r="B634" s="2" t="s">
        <v>649</v>
      </c>
      <c r="C634" s="2" t="e">
        <f>SEARCH($L$3,'Iran Cities'!B634)</f>
        <v>#VALUE!</v>
      </c>
      <c r="D634" s="2" t="b">
        <f t="shared" si="28"/>
        <v>0</v>
      </c>
      <c r="E634" s="2">
        <f t="shared" si="29"/>
        <v>0</v>
      </c>
      <c r="F634" s="2">
        <f>IF(D634,MAX($F$1:F633)+1,0)</f>
        <v>0</v>
      </c>
      <c r="G634" s="2" t="str">
        <f>IFERROR(VLOOKUP(ROWS($B$2:B634),$A$1:$B$753,2,0),"")</f>
        <v/>
      </c>
    </row>
    <row r="635" spans="1:7" x14ac:dyDescent="0.25">
      <c r="A635" s="2">
        <f t="shared" si="27"/>
        <v>0</v>
      </c>
      <c r="B635" s="2" t="s">
        <v>650</v>
      </c>
      <c r="C635" s="2" t="e">
        <f>SEARCH($L$3,'Iran Cities'!B635)</f>
        <v>#VALUE!</v>
      </c>
      <c r="D635" s="2" t="b">
        <f t="shared" si="28"/>
        <v>0</v>
      </c>
      <c r="E635" s="2">
        <f t="shared" si="29"/>
        <v>0</v>
      </c>
      <c r="F635" s="2">
        <f>IF(D635,MAX($F$1:F634)+1,0)</f>
        <v>0</v>
      </c>
      <c r="G635" s="2" t="str">
        <f>IFERROR(VLOOKUP(ROWS($B$2:B635),$A$1:$B$753,2,0),"")</f>
        <v/>
      </c>
    </row>
    <row r="636" spans="1:7" x14ac:dyDescent="0.25">
      <c r="A636" s="2">
        <f t="shared" si="27"/>
        <v>0</v>
      </c>
      <c r="B636" s="2" t="s">
        <v>651</v>
      </c>
      <c r="C636" s="2" t="e">
        <f>SEARCH($L$3,'Iran Cities'!B636)</f>
        <v>#VALUE!</v>
      </c>
      <c r="D636" s="2" t="b">
        <f t="shared" si="28"/>
        <v>0</v>
      </c>
      <c r="E636" s="2">
        <f t="shared" si="29"/>
        <v>0</v>
      </c>
      <c r="F636" s="2">
        <f>IF(D636,MAX($F$1:F635)+1,0)</f>
        <v>0</v>
      </c>
      <c r="G636" s="2" t="str">
        <f>IFERROR(VLOOKUP(ROWS($B$2:B636),$A$1:$B$753,2,0),"")</f>
        <v/>
      </c>
    </row>
    <row r="637" spans="1:7" x14ac:dyDescent="0.25">
      <c r="A637" s="2">
        <f t="shared" si="27"/>
        <v>0</v>
      </c>
      <c r="B637" s="2" t="s">
        <v>479</v>
      </c>
      <c r="C637" s="2" t="e">
        <f>SEARCH($L$3,'Iran Cities'!B637)</f>
        <v>#VALUE!</v>
      </c>
      <c r="D637" s="2" t="b">
        <f t="shared" si="28"/>
        <v>0</v>
      </c>
      <c r="E637" s="2">
        <f t="shared" si="29"/>
        <v>0</v>
      </c>
      <c r="F637" s="2">
        <f>IF(D637,MAX($F$1:F636)+1,0)</f>
        <v>0</v>
      </c>
      <c r="G637" s="2" t="str">
        <f>IFERROR(VLOOKUP(ROWS($B$2:B637),$A$1:$B$753,2,0),"")</f>
        <v/>
      </c>
    </row>
    <row r="638" spans="1:7" x14ac:dyDescent="0.25">
      <c r="A638" s="2">
        <f t="shared" si="27"/>
        <v>0</v>
      </c>
      <c r="B638" s="2" t="s">
        <v>652</v>
      </c>
      <c r="C638" s="2" t="e">
        <f>SEARCH($L$3,'Iran Cities'!B638)</f>
        <v>#VALUE!</v>
      </c>
      <c r="D638" s="2" t="b">
        <f t="shared" si="28"/>
        <v>0</v>
      </c>
      <c r="E638" s="2">
        <f t="shared" si="29"/>
        <v>0</v>
      </c>
      <c r="F638" s="2">
        <f>IF(D638,MAX($F$1:F637)+1,0)</f>
        <v>0</v>
      </c>
      <c r="G638" s="2" t="str">
        <f>IFERROR(VLOOKUP(ROWS($B$2:B638),$A$1:$B$753,2,0),"")</f>
        <v/>
      </c>
    </row>
    <row r="639" spans="1:7" x14ac:dyDescent="0.25">
      <c r="A639" s="2">
        <f t="shared" si="27"/>
        <v>0</v>
      </c>
      <c r="B639" s="2" t="s">
        <v>653</v>
      </c>
      <c r="C639" s="2" t="e">
        <f>SEARCH($L$3,'Iran Cities'!B639)</f>
        <v>#VALUE!</v>
      </c>
      <c r="D639" s="2" t="b">
        <f t="shared" si="28"/>
        <v>0</v>
      </c>
      <c r="E639" s="2">
        <f t="shared" si="29"/>
        <v>0</v>
      </c>
      <c r="F639" s="2">
        <f>IF(D639,MAX($F$1:F638)+1,0)</f>
        <v>0</v>
      </c>
      <c r="G639" s="2" t="str">
        <f>IFERROR(VLOOKUP(ROWS($B$2:B639),$A$1:$B$753,2,0),"")</f>
        <v/>
      </c>
    </row>
    <row r="640" spans="1:7" x14ac:dyDescent="0.25">
      <c r="A640" s="2">
        <f t="shared" si="27"/>
        <v>0</v>
      </c>
      <c r="B640" s="2" t="s">
        <v>654</v>
      </c>
      <c r="C640" s="2" t="e">
        <f>SEARCH($L$3,'Iran Cities'!B640)</f>
        <v>#VALUE!</v>
      </c>
      <c r="D640" s="2" t="b">
        <f t="shared" si="28"/>
        <v>0</v>
      </c>
      <c r="E640" s="2">
        <f t="shared" si="29"/>
        <v>0</v>
      </c>
      <c r="F640" s="2">
        <f>IF(D640,MAX($F$1:F639)+1,0)</f>
        <v>0</v>
      </c>
      <c r="G640" s="2" t="str">
        <f>IFERROR(VLOOKUP(ROWS($B$2:B640),$A$1:$B$753,2,0),"")</f>
        <v/>
      </c>
    </row>
    <row r="641" spans="1:7" x14ac:dyDescent="0.25">
      <c r="A641" s="2">
        <f t="shared" si="27"/>
        <v>0</v>
      </c>
      <c r="B641" s="2" t="s">
        <v>655</v>
      </c>
      <c r="C641" s="2" t="e">
        <f>SEARCH($L$3,'Iran Cities'!B641)</f>
        <v>#VALUE!</v>
      </c>
      <c r="D641" s="2" t="b">
        <f t="shared" si="28"/>
        <v>0</v>
      </c>
      <c r="E641" s="2">
        <f t="shared" si="29"/>
        <v>0</v>
      </c>
      <c r="F641" s="2">
        <f>IF(D641,MAX($F$1:F640)+1,0)</f>
        <v>0</v>
      </c>
      <c r="G641" s="2" t="str">
        <f>IFERROR(VLOOKUP(ROWS($B$2:B641),$A$1:$B$753,2,0),"")</f>
        <v/>
      </c>
    </row>
    <row r="642" spans="1:7" x14ac:dyDescent="0.25">
      <c r="A642" s="2">
        <f t="shared" si="27"/>
        <v>0</v>
      </c>
      <c r="B642" s="2" t="s">
        <v>656</v>
      </c>
      <c r="C642" s="2" t="e">
        <f>SEARCH($L$3,'Iran Cities'!B642)</f>
        <v>#VALUE!</v>
      </c>
      <c r="D642" s="2" t="b">
        <f t="shared" si="28"/>
        <v>0</v>
      </c>
      <c r="E642" s="2">
        <f t="shared" si="29"/>
        <v>0</v>
      </c>
      <c r="F642" s="2">
        <f>IF(D642,MAX($F$1:F641)+1,0)</f>
        <v>0</v>
      </c>
      <c r="G642" s="2" t="str">
        <f>IFERROR(VLOOKUP(ROWS($B$2:B642),$A$1:$B$753,2,0),"")</f>
        <v/>
      </c>
    </row>
    <row r="643" spans="1:7" x14ac:dyDescent="0.25">
      <c r="A643" s="2">
        <f t="shared" ref="A643:A706" si="30">F643</f>
        <v>0</v>
      </c>
      <c r="B643" s="2" t="s">
        <v>657</v>
      </c>
      <c r="C643" s="2" t="e">
        <f>SEARCH($L$3,'Iran Cities'!B643)</f>
        <v>#VALUE!</v>
      </c>
      <c r="D643" s="2" t="b">
        <f t="shared" ref="D643:D706" si="31">ISNUMBER(C643)</f>
        <v>0</v>
      </c>
      <c r="E643" s="2">
        <f t="shared" ref="E643:E706" si="32">IF(D643,1,0)</f>
        <v>0</v>
      </c>
      <c r="F643" s="2">
        <f>IF(D643,MAX($F$1:F642)+1,0)</f>
        <v>0</v>
      </c>
      <c r="G643" s="2" t="str">
        <f>IFERROR(VLOOKUP(ROWS($B$2:B643),$A$1:$B$753,2,0),"")</f>
        <v/>
      </c>
    </row>
    <row r="644" spans="1:7" x14ac:dyDescent="0.25">
      <c r="A644" s="2">
        <f t="shared" si="30"/>
        <v>0</v>
      </c>
      <c r="B644" s="2" t="s">
        <v>658</v>
      </c>
      <c r="C644" s="2" t="e">
        <f>SEARCH($L$3,'Iran Cities'!B644)</f>
        <v>#VALUE!</v>
      </c>
      <c r="D644" s="2" t="b">
        <f t="shared" si="31"/>
        <v>0</v>
      </c>
      <c r="E644" s="2">
        <f t="shared" si="32"/>
        <v>0</v>
      </c>
      <c r="F644" s="2">
        <f>IF(D644,MAX($F$1:F643)+1,0)</f>
        <v>0</v>
      </c>
      <c r="G644" s="2" t="str">
        <f>IFERROR(VLOOKUP(ROWS($B$2:B644),$A$1:$B$753,2,0),"")</f>
        <v/>
      </c>
    </row>
    <row r="645" spans="1:7" x14ac:dyDescent="0.25">
      <c r="A645" s="2">
        <f t="shared" si="30"/>
        <v>0</v>
      </c>
      <c r="B645" s="2" t="s">
        <v>659</v>
      </c>
      <c r="C645" s="2" t="e">
        <f>SEARCH($L$3,'Iran Cities'!B645)</f>
        <v>#VALUE!</v>
      </c>
      <c r="D645" s="2" t="b">
        <f t="shared" si="31"/>
        <v>0</v>
      </c>
      <c r="E645" s="2">
        <f t="shared" si="32"/>
        <v>0</v>
      </c>
      <c r="F645" s="2">
        <f>IF(D645,MAX($F$1:F644)+1,0)</f>
        <v>0</v>
      </c>
      <c r="G645" s="2" t="str">
        <f>IFERROR(VLOOKUP(ROWS($B$2:B645),$A$1:$B$753,2,0),"")</f>
        <v/>
      </c>
    </row>
    <row r="646" spans="1:7" x14ac:dyDescent="0.25">
      <c r="A646" s="2">
        <f t="shared" si="30"/>
        <v>0</v>
      </c>
      <c r="B646" s="2" t="s">
        <v>660</v>
      </c>
      <c r="C646" s="2" t="e">
        <f>SEARCH($L$3,'Iran Cities'!B646)</f>
        <v>#VALUE!</v>
      </c>
      <c r="D646" s="2" t="b">
        <f t="shared" si="31"/>
        <v>0</v>
      </c>
      <c r="E646" s="2">
        <f t="shared" si="32"/>
        <v>0</v>
      </c>
      <c r="F646" s="2">
        <f>IF(D646,MAX($F$1:F645)+1,0)</f>
        <v>0</v>
      </c>
      <c r="G646" s="2" t="str">
        <f>IFERROR(VLOOKUP(ROWS($B$2:B646),$A$1:$B$753,2,0),"")</f>
        <v/>
      </c>
    </row>
    <row r="647" spans="1:7" x14ac:dyDescent="0.25">
      <c r="A647" s="2">
        <f t="shared" si="30"/>
        <v>0</v>
      </c>
      <c r="B647" s="2" t="s">
        <v>661</v>
      </c>
      <c r="C647" s="2" t="e">
        <f>SEARCH($L$3,'Iran Cities'!B647)</f>
        <v>#VALUE!</v>
      </c>
      <c r="D647" s="2" t="b">
        <f t="shared" si="31"/>
        <v>0</v>
      </c>
      <c r="E647" s="2">
        <f t="shared" si="32"/>
        <v>0</v>
      </c>
      <c r="F647" s="2">
        <f>IF(D647,MAX($F$1:F646)+1,0)</f>
        <v>0</v>
      </c>
      <c r="G647" s="2" t="str">
        <f>IFERROR(VLOOKUP(ROWS($B$2:B647),$A$1:$B$753,2,0),"")</f>
        <v/>
      </c>
    </row>
    <row r="648" spans="1:7" x14ac:dyDescent="0.25">
      <c r="A648" s="2">
        <f t="shared" si="30"/>
        <v>0</v>
      </c>
      <c r="B648" s="2" t="s">
        <v>662</v>
      </c>
      <c r="C648" s="2" t="e">
        <f>SEARCH($L$3,'Iran Cities'!B648)</f>
        <v>#VALUE!</v>
      </c>
      <c r="D648" s="2" t="b">
        <f t="shared" si="31"/>
        <v>0</v>
      </c>
      <c r="E648" s="2">
        <f t="shared" si="32"/>
        <v>0</v>
      </c>
      <c r="F648" s="2">
        <f>IF(D648,MAX($F$1:F647)+1,0)</f>
        <v>0</v>
      </c>
      <c r="G648" s="2" t="str">
        <f>IFERROR(VLOOKUP(ROWS($B$2:B648),$A$1:$B$753,2,0),"")</f>
        <v/>
      </c>
    </row>
    <row r="649" spans="1:7" x14ac:dyDescent="0.25">
      <c r="A649" s="2">
        <f t="shared" si="30"/>
        <v>0</v>
      </c>
      <c r="B649" s="2" t="s">
        <v>663</v>
      </c>
      <c r="C649" s="2" t="e">
        <f>SEARCH($L$3,'Iran Cities'!B649)</f>
        <v>#VALUE!</v>
      </c>
      <c r="D649" s="2" t="b">
        <f t="shared" si="31"/>
        <v>0</v>
      </c>
      <c r="E649" s="2">
        <f t="shared" si="32"/>
        <v>0</v>
      </c>
      <c r="F649" s="2">
        <f>IF(D649,MAX($F$1:F648)+1,0)</f>
        <v>0</v>
      </c>
      <c r="G649" s="2" t="str">
        <f>IFERROR(VLOOKUP(ROWS($B$2:B649),$A$1:$B$753,2,0),"")</f>
        <v/>
      </c>
    </row>
    <row r="650" spans="1:7" x14ac:dyDescent="0.25">
      <c r="A650" s="2">
        <f t="shared" si="30"/>
        <v>0</v>
      </c>
      <c r="B650" s="2" t="s">
        <v>664</v>
      </c>
      <c r="C650" s="2" t="e">
        <f>SEARCH($L$3,'Iran Cities'!B650)</f>
        <v>#VALUE!</v>
      </c>
      <c r="D650" s="2" t="b">
        <f t="shared" si="31"/>
        <v>0</v>
      </c>
      <c r="E650" s="2">
        <f t="shared" si="32"/>
        <v>0</v>
      </c>
      <c r="F650" s="2">
        <f>IF(D650,MAX($F$1:F649)+1,0)</f>
        <v>0</v>
      </c>
      <c r="G650" s="2" t="str">
        <f>IFERROR(VLOOKUP(ROWS($B$2:B650),$A$1:$B$753,2,0),"")</f>
        <v/>
      </c>
    </row>
    <row r="651" spans="1:7" x14ac:dyDescent="0.25">
      <c r="A651" s="2">
        <f t="shared" si="30"/>
        <v>0</v>
      </c>
      <c r="B651" s="2" t="s">
        <v>665</v>
      </c>
      <c r="C651" s="2" t="e">
        <f>SEARCH($L$3,'Iran Cities'!B651)</f>
        <v>#VALUE!</v>
      </c>
      <c r="D651" s="2" t="b">
        <f t="shared" si="31"/>
        <v>0</v>
      </c>
      <c r="E651" s="2">
        <f t="shared" si="32"/>
        <v>0</v>
      </c>
      <c r="F651" s="2">
        <f>IF(D651,MAX($F$1:F650)+1,0)</f>
        <v>0</v>
      </c>
      <c r="G651" s="2" t="str">
        <f>IFERROR(VLOOKUP(ROWS($B$2:B651),$A$1:$B$753,2,0),"")</f>
        <v/>
      </c>
    </row>
    <row r="652" spans="1:7" x14ac:dyDescent="0.25">
      <c r="A652" s="2">
        <f t="shared" si="30"/>
        <v>0</v>
      </c>
      <c r="B652" s="2" t="s">
        <v>666</v>
      </c>
      <c r="C652" s="2" t="e">
        <f>SEARCH($L$3,'Iran Cities'!B652)</f>
        <v>#VALUE!</v>
      </c>
      <c r="D652" s="2" t="b">
        <f t="shared" si="31"/>
        <v>0</v>
      </c>
      <c r="E652" s="2">
        <f t="shared" si="32"/>
        <v>0</v>
      </c>
      <c r="F652" s="2">
        <f>IF(D652,MAX($F$1:F651)+1,0)</f>
        <v>0</v>
      </c>
      <c r="G652" s="2" t="str">
        <f>IFERROR(VLOOKUP(ROWS($B$2:B652),$A$1:$B$753,2,0),"")</f>
        <v/>
      </c>
    </row>
    <row r="653" spans="1:7" x14ac:dyDescent="0.25">
      <c r="A653" s="2">
        <f t="shared" si="30"/>
        <v>0</v>
      </c>
      <c r="B653" s="2" t="s">
        <v>667</v>
      </c>
      <c r="C653" s="2" t="e">
        <f>SEARCH($L$3,'Iran Cities'!B653)</f>
        <v>#VALUE!</v>
      </c>
      <c r="D653" s="2" t="b">
        <f t="shared" si="31"/>
        <v>0</v>
      </c>
      <c r="E653" s="2">
        <f t="shared" si="32"/>
        <v>0</v>
      </c>
      <c r="F653" s="2">
        <f>IF(D653,MAX($F$1:F652)+1,0)</f>
        <v>0</v>
      </c>
      <c r="G653" s="2" t="str">
        <f>IFERROR(VLOOKUP(ROWS($B$2:B653),$A$1:$B$753,2,0),"")</f>
        <v/>
      </c>
    </row>
    <row r="654" spans="1:7" x14ac:dyDescent="0.25">
      <c r="A654" s="2">
        <f t="shared" si="30"/>
        <v>0</v>
      </c>
      <c r="B654" s="2" t="s">
        <v>668</v>
      </c>
      <c r="C654" s="2" t="e">
        <f>SEARCH($L$3,'Iran Cities'!B654)</f>
        <v>#VALUE!</v>
      </c>
      <c r="D654" s="2" t="b">
        <f t="shared" si="31"/>
        <v>0</v>
      </c>
      <c r="E654" s="2">
        <f t="shared" si="32"/>
        <v>0</v>
      </c>
      <c r="F654" s="2">
        <f>IF(D654,MAX($F$1:F653)+1,0)</f>
        <v>0</v>
      </c>
      <c r="G654" s="2" t="str">
        <f>IFERROR(VLOOKUP(ROWS($B$2:B654),$A$1:$B$753,2,0),"")</f>
        <v/>
      </c>
    </row>
    <row r="655" spans="1:7" x14ac:dyDescent="0.25">
      <c r="A655" s="2">
        <f t="shared" si="30"/>
        <v>0</v>
      </c>
      <c r="B655" s="2" t="s">
        <v>669</v>
      </c>
      <c r="C655" s="2" t="e">
        <f>SEARCH($L$3,'Iran Cities'!B655)</f>
        <v>#VALUE!</v>
      </c>
      <c r="D655" s="2" t="b">
        <f t="shared" si="31"/>
        <v>0</v>
      </c>
      <c r="E655" s="2">
        <f t="shared" si="32"/>
        <v>0</v>
      </c>
      <c r="F655" s="2">
        <f>IF(D655,MAX($F$1:F654)+1,0)</f>
        <v>0</v>
      </c>
      <c r="G655" s="2" t="str">
        <f>IFERROR(VLOOKUP(ROWS($B$2:B655),$A$1:$B$753,2,0),"")</f>
        <v/>
      </c>
    </row>
    <row r="656" spans="1:7" x14ac:dyDescent="0.25">
      <c r="A656" s="2">
        <f t="shared" si="30"/>
        <v>0</v>
      </c>
      <c r="B656" s="2" t="s">
        <v>670</v>
      </c>
      <c r="C656" s="2" t="e">
        <f>SEARCH($L$3,'Iran Cities'!B656)</f>
        <v>#VALUE!</v>
      </c>
      <c r="D656" s="2" t="b">
        <f t="shared" si="31"/>
        <v>0</v>
      </c>
      <c r="E656" s="2">
        <f t="shared" si="32"/>
        <v>0</v>
      </c>
      <c r="F656" s="2">
        <f>IF(D656,MAX($F$1:F655)+1,0)</f>
        <v>0</v>
      </c>
      <c r="G656" s="2" t="str">
        <f>IFERROR(VLOOKUP(ROWS($B$2:B656),$A$1:$B$753,2,0),"")</f>
        <v/>
      </c>
    </row>
    <row r="657" spans="1:7" x14ac:dyDescent="0.25">
      <c r="A657" s="2">
        <f t="shared" si="30"/>
        <v>0</v>
      </c>
      <c r="B657" s="2" t="s">
        <v>671</v>
      </c>
      <c r="C657" s="2" t="e">
        <f>SEARCH($L$3,'Iran Cities'!B657)</f>
        <v>#VALUE!</v>
      </c>
      <c r="D657" s="2" t="b">
        <f t="shared" si="31"/>
        <v>0</v>
      </c>
      <c r="E657" s="2">
        <f t="shared" si="32"/>
        <v>0</v>
      </c>
      <c r="F657" s="2">
        <f>IF(D657,MAX($F$1:F656)+1,0)</f>
        <v>0</v>
      </c>
      <c r="G657" s="2" t="str">
        <f>IFERROR(VLOOKUP(ROWS($B$2:B657),$A$1:$B$753,2,0),"")</f>
        <v/>
      </c>
    </row>
    <row r="658" spans="1:7" x14ac:dyDescent="0.25">
      <c r="A658" s="2">
        <f t="shared" si="30"/>
        <v>0</v>
      </c>
      <c r="B658" s="2" t="s">
        <v>672</v>
      </c>
      <c r="C658" s="2" t="e">
        <f>SEARCH($L$3,'Iran Cities'!B658)</f>
        <v>#VALUE!</v>
      </c>
      <c r="D658" s="2" t="b">
        <f t="shared" si="31"/>
        <v>0</v>
      </c>
      <c r="E658" s="2">
        <f t="shared" si="32"/>
        <v>0</v>
      </c>
      <c r="F658" s="2">
        <f>IF(D658,MAX($F$1:F657)+1,0)</f>
        <v>0</v>
      </c>
      <c r="G658" s="2" t="str">
        <f>IFERROR(VLOOKUP(ROWS($B$2:B658),$A$1:$B$753,2,0),"")</f>
        <v/>
      </c>
    </row>
    <row r="659" spans="1:7" x14ac:dyDescent="0.25">
      <c r="A659" s="2">
        <f t="shared" si="30"/>
        <v>0</v>
      </c>
      <c r="B659" s="2" t="s">
        <v>673</v>
      </c>
      <c r="C659" s="2" t="e">
        <f>SEARCH($L$3,'Iran Cities'!B659)</f>
        <v>#VALUE!</v>
      </c>
      <c r="D659" s="2" t="b">
        <f t="shared" si="31"/>
        <v>0</v>
      </c>
      <c r="E659" s="2">
        <f t="shared" si="32"/>
        <v>0</v>
      </c>
      <c r="F659" s="2">
        <f>IF(D659,MAX($F$1:F658)+1,0)</f>
        <v>0</v>
      </c>
      <c r="G659" s="2" t="str">
        <f>IFERROR(VLOOKUP(ROWS($B$2:B659),$A$1:$B$753,2,0),"")</f>
        <v/>
      </c>
    </row>
    <row r="660" spans="1:7" x14ac:dyDescent="0.25">
      <c r="A660" s="2">
        <f t="shared" si="30"/>
        <v>0</v>
      </c>
      <c r="B660" s="2" t="s">
        <v>674</v>
      </c>
      <c r="C660" s="2" t="e">
        <f>SEARCH($L$3,'Iran Cities'!B660)</f>
        <v>#VALUE!</v>
      </c>
      <c r="D660" s="2" t="b">
        <f t="shared" si="31"/>
        <v>0</v>
      </c>
      <c r="E660" s="2">
        <f t="shared" si="32"/>
        <v>0</v>
      </c>
      <c r="F660" s="2">
        <f>IF(D660,MAX($F$1:F659)+1,0)</f>
        <v>0</v>
      </c>
      <c r="G660" s="2" t="str">
        <f>IFERROR(VLOOKUP(ROWS($B$2:B660),$A$1:$B$753,2,0),"")</f>
        <v/>
      </c>
    </row>
    <row r="661" spans="1:7" x14ac:dyDescent="0.25">
      <c r="A661" s="2">
        <f t="shared" si="30"/>
        <v>0</v>
      </c>
      <c r="B661" s="2" t="s">
        <v>675</v>
      </c>
      <c r="C661" s="2" t="e">
        <f>SEARCH($L$3,'Iran Cities'!B661)</f>
        <v>#VALUE!</v>
      </c>
      <c r="D661" s="2" t="b">
        <f t="shared" si="31"/>
        <v>0</v>
      </c>
      <c r="E661" s="2">
        <f t="shared" si="32"/>
        <v>0</v>
      </c>
      <c r="F661" s="2">
        <f>IF(D661,MAX($F$1:F660)+1,0)</f>
        <v>0</v>
      </c>
      <c r="G661" s="2" t="str">
        <f>IFERROR(VLOOKUP(ROWS($B$2:B661),$A$1:$B$753,2,0),"")</f>
        <v/>
      </c>
    </row>
    <row r="662" spans="1:7" x14ac:dyDescent="0.25">
      <c r="A662" s="2">
        <f t="shared" si="30"/>
        <v>0</v>
      </c>
      <c r="B662" s="2" t="s">
        <v>676</v>
      </c>
      <c r="C662" s="2" t="e">
        <f>SEARCH($L$3,'Iran Cities'!B662)</f>
        <v>#VALUE!</v>
      </c>
      <c r="D662" s="2" t="b">
        <f t="shared" si="31"/>
        <v>0</v>
      </c>
      <c r="E662" s="2">
        <f t="shared" si="32"/>
        <v>0</v>
      </c>
      <c r="F662" s="2">
        <f>IF(D662,MAX($F$1:F661)+1,0)</f>
        <v>0</v>
      </c>
      <c r="G662" s="2" t="str">
        <f>IFERROR(VLOOKUP(ROWS($B$2:B662),$A$1:$B$753,2,0),"")</f>
        <v/>
      </c>
    </row>
    <row r="663" spans="1:7" x14ac:dyDescent="0.25">
      <c r="A663" s="2">
        <f t="shared" si="30"/>
        <v>0</v>
      </c>
      <c r="B663" s="2" t="s">
        <v>677</v>
      </c>
      <c r="C663" s="2" t="e">
        <f>SEARCH($L$3,'Iran Cities'!B663)</f>
        <v>#VALUE!</v>
      </c>
      <c r="D663" s="2" t="b">
        <f t="shared" si="31"/>
        <v>0</v>
      </c>
      <c r="E663" s="2">
        <f t="shared" si="32"/>
        <v>0</v>
      </c>
      <c r="F663" s="2">
        <f>IF(D663,MAX($F$1:F662)+1,0)</f>
        <v>0</v>
      </c>
      <c r="G663" s="2" t="str">
        <f>IFERROR(VLOOKUP(ROWS($B$2:B663),$A$1:$B$753,2,0),"")</f>
        <v/>
      </c>
    </row>
    <row r="664" spans="1:7" x14ac:dyDescent="0.25">
      <c r="A664" s="2">
        <f t="shared" si="30"/>
        <v>0</v>
      </c>
      <c r="B664" s="2" t="s">
        <v>678</v>
      </c>
      <c r="C664" s="2" t="e">
        <f>SEARCH($L$3,'Iran Cities'!B664)</f>
        <v>#VALUE!</v>
      </c>
      <c r="D664" s="2" t="b">
        <f t="shared" si="31"/>
        <v>0</v>
      </c>
      <c r="E664" s="2">
        <f t="shared" si="32"/>
        <v>0</v>
      </c>
      <c r="F664" s="2">
        <f>IF(D664,MAX($F$1:F663)+1,0)</f>
        <v>0</v>
      </c>
      <c r="G664" s="2" t="str">
        <f>IFERROR(VLOOKUP(ROWS($B$2:B664),$A$1:$B$753,2,0),"")</f>
        <v/>
      </c>
    </row>
    <row r="665" spans="1:7" x14ac:dyDescent="0.25">
      <c r="A665" s="2">
        <f t="shared" si="30"/>
        <v>0</v>
      </c>
      <c r="B665" s="2" t="s">
        <v>679</v>
      </c>
      <c r="C665" s="2" t="e">
        <f>SEARCH($L$3,'Iran Cities'!B665)</f>
        <v>#VALUE!</v>
      </c>
      <c r="D665" s="2" t="b">
        <f t="shared" si="31"/>
        <v>0</v>
      </c>
      <c r="E665" s="2">
        <f t="shared" si="32"/>
        <v>0</v>
      </c>
      <c r="F665" s="2">
        <f>IF(D665,MAX($F$1:F664)+1,0)</f>
        <v>0</v>
      </c>
      <c r="G665" s="2" t="str">
        <f>IFERROR(VLOOKUP(ROWS($B$2:B665),$A$1:$B$753,2,0),"")</f>
        <v/>
      </c>
    </row>
    <row r="666" spans="1:7" x14ac:dyDescent="0.25">
      <c r="A666" s="2">
        <f t="shared" si="30"/>
        <v>0</v>
      </c>
      <c r="B666" s="2" t="s">
        <v>680</v>
      </c>
      <c r="C666" s="2" t="e">
        <f>SEARCH($L$3,'Iran Cities'!B666)</f>
        <v>#VALUE!</v>
      </c>
      <c r="D666" s="2" t="b">
        <f t="shared" si="31"/>
        <v>0</v>
      </c>
      <c r="E666" s="2">
        <f t="shared" si="32"/>
        <v>0</v>
      </c>
      <c r="F666" s="2">
        <f>IF(D666,MAX($F$1:F665)+1,0)</f>
        <v>0</v>
      </c>
      <c r="G666" s="2" t="str">
        <f>IFERROR(VLOOKUP(ROWS($B$2:B666),$A$1:$B$753,2,0),"")</f>
        <v/>
      </c>
    </row>
    <row r="667" spans="1:7" x14ac:dyDescent="0.25">
      <c r="A667" s="2">
        <f t="shared" si="30"/>
        <v>0</v>
      </c>
      <c r="B667" s="2" t="s">
        <v>681</v>
      </c>
      <c r="C667" s="2" t="e">
        <f>SEARCH($L$3,'Iran Cities'!B667)</f>
        <v>#VALUE!</v>
      </c>
      <c r="D667" s="2" t="b">
        <f t="shared" si="31"/>
        <v>0</v>
      </c>
      <c r="E667" s="2">
        <f t="shared" si="32"/>
        <v>0</v>
      </c>
      <c r="F667" s="2">
        <f>IF(D667,MAX($F$1:F666)+1,0)</f>
        <v>0</v>
      </c>
      <c r="G667" s="2" t="str">
        <f>IFERROR(VLOOKUP(ROWS($B$2:B667),$A$1:$B$753,2,0),"")</f>
        <v/>
      </c>
    </row>
    <row r="668" spans="1:7" x14ac:dyDescent="0.25">
      <c r="A668" s="2">
        <f t="shared" si="30"/>
        <v>0</v>
      </c>
      <c r="B668" s="2" t="s">
        <v>682</v>
      </c>
      <c r="C668" s="2" t="e">
        <f>SEARCH($L$3,'Iran Cities'!B668)</f>
        <v>#VALUE!</v>
      </c>
      <c r="D668" s="2" t="b">
        <f t="shared" si="31"/>
        <v>0</v>
      </c>
      <c r="E668" s="2">
        <f t="shared" si="32"/>
        <v>0</v>
      </c>
      <c r="F668" s="2">
        <f>IF(D668,MAX($F$1:F667)+1,0)</f>
        <v>0</v>
      </c>
      <c r="G668" s="2" t="str">
        <f>IFERROR(VLOOKUP(ROWS($B$2:B668),$A$1:$B$753,2,0),"")</f>
        <v/>
      </c>
    </row>
    <row r="669" spans="1:7" x14ac:dyDescent="0.25">
      <c r="A669" s="2">
        <f t="shared" si="30"/>
        <v>0</v>
      </c>
      <c r="B669" s="2" t="s">
        <v>683</v>
      </c>
      <c r="C669" s="2" t="e">
        <f>SEARCH($L$3,'Iran Cities'!B669)</f>
        <v>#VALUE!</v>
      </c>
      <c r="D669" s="2" t="b">
        <f t="shared" si="31"/>
        <v>0</v>
      </c>
      <c r="E669" s="2">
        <f t="shared" si="32"/>
        <v>0</v>
      </c>
      <c r="F669" s="2">
        <f>IF(D669,MAX($F$1:F668)+1,0)</f>
        <v>0</v>
      </c>
      <c r="G669" s="2" t="str">
        <f>IFERROR(VLOOKUP(ROWS($B$2:B669),$A$1:$B$753,2,0),"")</f>
        <v/>
      </c>
    </row>
    <row r="670" spans="1:7" x14ac:dyDescent="0.25">
      <c r="A670" s="2">
        <f t="shared" si="30"/>
        <v>0</v>
      </c>
      <c r="B670" s="2" t="s">
        <v>684</v>
      </c>
      <c r="C670" s="2" t="e">
        <f>SEARCH($L$3,'Iran Cities'!B670)</f>
        <v>#VALUE!</v>
      </c>
      <c r="D670" s="2" t="b">
        <f t="shared" si="31"/>
        <v>0</v>
      </c>
      <c r="E670" s="2">
        <f t="shared" si="32"/>
        <v>0</v>
      </c>
      <c r="F670" s="2">
        <f>IF(D670,MAX($F$1:F669)+1,0)</f>
        <v>0</v>
      </c>
      <c r="G670" s="2" t="str">
        <f>IFERROR(VLOOKUP(ROWS($B$2:B670),$A$1:$B$753,2,0),"")</f>
        <v/>
      </c>
    </row>
    <row r="671" spans="1:7" x14ac:dyDescent="0.25">
      <c r="A671" s="2">
        <f t="shared" si="30"/>
        <v>0</v>
      </c>
      <c r="B671" s="2" t="s">
        <v>685</v>
      </c>
      <c r="C671" s="2" t="e">
        <f>SEARCH($L$3,'Iran Cities'!B671)</f>
        <v>#VALUE!</v>
      </c>
      <c r="D671" s="2" t="b">
        <f t="shared" si="31"/>
        <v>0</v>
      </c>
      <c r="E671" s="2">
        <f t="shared" si="32"/>
        <v>0</v>
      </c>
      <c r="F671" s="2">
        <f>IF(D671,MAX($F$1:F670)+1,0)</f>
        <v>0</v>
      </c>
      <c r="G671" s="2" t="str">
        <f>IFERROR(VLOOKUP(ROWS($B$2:B671),$A$1:$B$753,2,0),"")</f>
        <v/>
      </c>
    </row>
    <row r="672" spans="1:7" x14ac:dyDescent="0.25">
      <c r="A672" s="2">
        <f t="shared" si="30"/>
        <v>0</v>
      </c>
      <c r="B672" s="2" t="s">
        <v>686</v>
      </c>
      <c r="C672" s="2" t="e">
        <f>SEARCH($L$3,'Iran Cities'!B672)</f>
        <v>#VALUE!</v>
      </c>
      <c r="D672" s="2" t="b">
        <f t="shared" si="31"/>
        <v>0</v>
      </c>
      <c r="E672" s="2">
        <f t="shared" si="32"/>
        <v>0</v>
      </c>
      <c r="F672" s="2">
        <f>IF(D672,MAX($F$1:F671)+1,0)</f>
        <v>0</v>
      </c>
      <c r="G672" s="2" t="str">
        <f>IFERROR(VLOOKUP(ROWS($B$2:B672),$A$1:$B$753,2,0),"")</f>
        <v/>
      </c>
    </row>
    <row r="673" spans="1:7" x14ac:dyDescent="0.25">
      <c r="A673" s="2">
        <f t="shared" si="30"/>
        <v>0</v>
      </c>
      <c r="B673" s="2" t="s">
        <v>687</v>
      </c>
      <c r="C673" s="2" t="e">
        <f>SEARCH($L$3,'Iran Cities'!B673)</f>
        <v>#VALUE!</v>
      </c>
      <c r="D673" s="2" t="b">
        <f t="shared" si="31"/>
        <v>0</v>
      </c>
      <c r="E673" s="2">
        <f t="shared" si="32"/>
        <v>0</v>
      </c>
      <c r="F673" s="2">
        <f>IF(D673,MAX($F$1:F672)+1,0)</f>
        <v>0</v>
      </c>
      <c r="G673" s="2" t="str">
        <f>IFERROR(VLOOKUP(ROWS($B$2:B673),$A$1:$B$753,2,0),"")</f>
        <v/>
      </c>
    </row>
    <row r="674" spans="1:7" x14ac:dyDescent="0.25">
      <c r="A674" s="2">
        <f t="shared" si="30"/>
        <v>0</v>
      </c>
      <c r="B674" s="2" t="s">
        <v>688</v>
      </c>
      <c r="C674" s="2" t="e">
        <f>SEARCH($L$3,'Iran Cities'!B674)</f>
        <v>#VALUE!</v>
      </c>
      <c r="D674" s="2" t="b">
        <f t="shared" si="31"/>
        <v>0</v>
      </c>
      <c r="E674" s="2">
        <f t="shared" si="32"/>
        <v>0</v>
      </c>
      <c r="F674" s="2">
        <f>IF(D674,MAX($F$1:F673)+1,0)</f>
        <v>0</v>
      </c>
      <c r="G674" s="2" t="str">
        <f>IFERROR(VLOOKUP(ROWS($B$2:B674),$A$1:$B$753,2,0),"")</f>
        <v/>
      </c>
    </row>
    <row r="675" spans="1:7" x14ac:dyDescent="0.25">
      <c r="A675" s="2">
        <f t="shared" si="30"/>
        <v>0</v>
      </c>
      <c r="B675" s="2" t="s">
        <v>689</v>
      </c>
      <c r="C675" s="2" t="e">
        <f>SEARCH($L$3,'Iran Cities'!B675)</f>
        <v>#VALUE!</v>
      </c>
      <c r="D675" s="2" t="b">
        <f t="shared" si="31"/>
        <v>0</v>
      </c>
      <c r="E675" s="2">
        <f t="shared" si="32"/>
        <v>0</v>
      </c>
      <c r="F675" s="2">
        <f>IF(D675,MAX($F$1:F674)+1,0)</f>
        <v>0</v>
      </c>
      <c r="G675" s="2" t="str">
        <f>IFERROR(VLOOKUP(ROWS($B$2:B675),$A$1:$B$753,2,0),"")</f>
        <v/>
      </c>
    </row>
    <row r="676" spans="1:7" x14ac:dyDescent="0.25">
      <c r="A676" s="2">
        <f t="shared" si="30"/>
        <v>0</v>
      </c>
      <c r="B676" s="2" t="s">
        <v>690</v>
      </c>
      <c r="C676" s="2" t="e">
        <f>SEARCH($L$3,'Iran Cities'!B676)</f>
        <v>#VALUE!</v>
      </c>
      <c r="D676" s="2" t="b">
        <f t="shared" si="31"/>
        <v>0</v>
      </c>
      <c r="E676" s="2">
        <f t="shared" si="32"/>
        <v>0</v>
      </c>
      <c r="F676" s="2">
        <f>IF(D676,MAX($F$1:F675)+1,0)</f>
        <v>0</v>
      </c>
      <c r="G676" s="2" t="str">
        <f>IFERROR(VLOOKUP(ROWS($B$2:B676),$A$1:$B$753,2,0),"")</f>
        <v/>
      </c>
    </row>
    <row r="677" spans="1:7" x14ac:dyDescent="0.25">
      <c r="A677" s="2">
        <f t="shared" si="30"/>
        <v>0</v>
      </c>
      <c r="B677" s="2" t="s">
        <v>691</v>
      </c>
      <c r="C677" s="2" t="e">
        <f>SEARCH($L$3,'Iran Cities'!B677)</f>
        <v>#VALUE!</v>
      </c>
      <c r="D677" s="2" t="b">
        <f t="shared" si="31"/>
        <v>0</v>
      </c>
      <c r="E677" s="2">
        <f t="shared" si="32"/>
        <v>0</v>
      </c>
      <c r="F677" s="2">
        <f>IF(D677,MAX($F$1:F676)+1,0)</f>
        <v>0</v>
      </c>
      <c r="G677" s="2" t="str">
        <f>IFERROR(VLOOKUP(ROWS($B$2:B677),$A$1:$B$753,2,0),"")</f>
        <v/>
      </c>
    </row>
    <row r="678" spans="1:7" x14ac:dyDescent="0.25">
      <c r="A678" s="2">
        <f t="shared" si="30"/>
        <v>0</v>
      </c>
      <c r="B678" s="2" t="s">
        <v>692</v>
      </c>
      <c r="C678" s="2" t="e">
        <f>SEARCH($L$3,'Iran Cities'!B678)</f>
        <v>#VALUE!</v>
      </c>
      <c r="D678" s="2" t="b">
        <f t="shared" si="31"/>
        <v>0</v>
      </c>
      <c r="E678" s="2">
        <f t="shared" si="32"/>
        <v>0</v>
      </c>
      <c r="F678" s="2">
        <f>IF(D678,MAX($F$1:F677)+1,0)</f>
        <v>0</v>
      </c>
      <c r="G678" s="2" t="str">
        <f>IFERROR(VLOOKUP(ROWS($B$2:B678),$A$1:$B$753,2,0),"")</f>
        <v/>
      </c>
    </row>
    <row r="679" spans="1:7" x14ac:dyDescent="0.25">
      <c r="A679" s="2">
        <f t="shared" si="30"/>
        <v>0</v>
      </c>
      <c r="B679" s="2" t="s">
        <v>693</v>
      </c>
      <c r="C679" s="2" t="e">
        <f>SEARCH($L$3,'Iran Cities'!B679)</f>
        <v>#VALUE!</v>
      </c>
      <c r="D679" s="2" t="b">
        <f t="shared" si="31"/>
        <v>0</v>
      </c>
      <c r="E679" s="2">
        <f t="shared" si="32"/>
        <v>0</v>
      </c>
      <c r="F679" s="2">
        <f>IF(D679,MAX($F$1:F678)+1,0)</f>
        <v>0</v>
      </c>
      <c r="G679" s="2" t="str">
        <f>IFERROR(VLOOKUP(ROWS($B$2:B679),$A$1:$B$753,2,0),"")</f>
        <v/>
      </c>
    </row>
    <row r="680" spans="1:7" x14ac:dyDescent="0.25">
      <c r="A680" s="2">
        <f t="shared" si="30"/>
        <v>0</v>
      </c>
      <c r="B680" s="2" t="s">
        <v>694</v>
      </c>
      <c r="C680" s="2" t="e">
        <f>SEARCH($L$3,'Iran Cities'!B680)</f>
        <v>#VALUE!</v>
      </c>
      <c r="D680" s="2" t="b">
        <f t="shared" si="31"/>
        <v>0</v>
      </c>
      <c r="E680" s="2">
        <f t="shared" si="32"/>
        <v>0</v>
      </c>
      <c r="F680" s="2">
        <f>IF(D680,MAX($F$1:F679)+1,0)</f>
        <v>0</v>
      </c>
      <c r="G680" s="2" t="str">
        <f>IFERROR(VLOOKUP(ROWS($B$2:B680),$A$1:$B$753,2,0),"")</f>
        <v/>
      </c>
    </row>
    <row r="681" spans="1:7" x14ac:dyDescent="0.25">
      <c r="A681" s="2">
        <f t="shared" si="30"/>
        <v>0</v>
      </c>
      <c r="B681" s="2" t="s">
        <v>695</v>
      </c>
      <c r="C681" s="2" t="e">
        <f>SEARCH($L$3,'Iran Cities'!B681)</f>
        <v>#VALUE!</v>
      </c>
      <c r="D681" s="2" t="b">
        <f t="shared" si="31"/>
        <v>0</v>
      </c>
      <c r="E681" s="2">
        <f t="shared" si="32"/>
        <v>0</v>
      </c>
      <c r="F681" s="2">
        <f>IF(D681,MAX($F$1:F680)+1,0)</f>
        <v>0</v>
      </c>
      <c r="G681" s="2" t="str">
        <f>IFERROR(VLOOKUP(ROWS($B$2:B681),$A$1:$B$753,2,0),"")</f>
        <v/>
      </c>
    </row>
    <row r="682" spans="1:7" x14ac:dyDescent="0.25">
      <c r="A682" s="2">
        <f t="shared" si="30"/>
        <v>0</v>
      </c>
      <c r="B682" s="2" t="s">
        <v>696</v>
      </c>
      <c r="C682" s="2" t="e">
        <f>SEARCH($L$3,'Iran Cities'!B682)</f>
        <v>#VALUE!</v>
      </c>
      <c r="D682" s="2" t="b">
        <f t="shared" si="31"/>
        <v>0</v>
      </c>
      <c r="E682" s="2">
        <f t="shared" si="32"/>
        <v>0</v>
      </c>
      <c r="F682" s="2">
        <f>IF(D682,MAX($F$1:F681)+1,0)</f>
        <v>0</v>
      </c>
      <c r="G682" s="2" t="str">
        <f>IFERROR(VLOOKUP(ROWS($B$2:B682),$A$1:$B$753,2,0),"")</f>
        <v/>
      </c>
    </row>
    <row r="683" spans="1:7" x14ac:dyDescent="0.25">
      <c r="A683" s="2">
        <f t="shared" si="30"/>
        <v>0</v>
      </c>
      <c r="B683" s="2" t="s">
        <v>697</v>
      </c>
      <c r="C683" s="2" t="e">
        <f>SEARCH($L$3,'Iran Cities'!B683)</f>
        <v>#VALUE!</v>
      </c>
      <c r="D683" s="2" t="b">
        <f t="shared" si="31"/>
        <v>0</v>
      </c>
      <c r="E683" s="2">
        <f t="shared" si="32"/>
        <v>0</v>
      </c>
      <c r="F683" s="2">
        <f>IF(D683,MAX($F$1:F682)+1,0)</f>
        <v>0</v>
      </c>
      <c r="G683" s="2" t="str">
        <f>IFERROR(VLOOKUP(ROWS($B$2:B683),$A$1:$B$753,2,0),"")</f>
        <v/>
      </c>
    </row>
    <row r="684" spans="1:7" x14ac:dyDescent="0.25">
      <c r="A684" s="2">
        <f t="shared" si="30"/>
        <v>0</v>
      </c>
      <c r="B684" s="2" t="s">
        <v>698</v>
      </c>
      <c r="C684" s="2" t="e">
        <f>SEARCH($L$3,'Iran Cities'!B684)</f>
        <v>#VALUE!</v>
      </c>
      <c r="D684" s="2" t="b">
        <f t="shared" si="31"/>
        <v>0</v>
      </c>
      <c r="E684" s="2">
        <f t="shared" si="32"/>
        <v>0</v>
      </c>
      <c r="F684" s="2">
        <f>IF(D684,MAX($F$1:F683)+1,0)</f>
        <v>0</v>
      </c>
      <c r="G684" s="2" t="str">
        <f>IFERROR(VLOOKUP(ROWS($B$2:B684),$A$1:$B$753,2,0),"")</f>
        <v/>
      </c>
    </row>
    <row r="685" spans="1:7" x14ac:dyDescent="0.25">
      <c r="A685" s="2">
        <f t="shared" si="30"/>
        <v>0</v>
      </c>
      <c r="B685" s="2" t="s">
        <v>699</v>
      </c>
      <c r="C685" s="2" t="e">
        <f>SEARCH($L$3,'Iran Cities'!B685)</f>
        <v>#VALUE!</v>
      </c>
      <c r="D685" s="2" t="b">
        <f t="shared" si="31"/>
        <v>0</v>
      </c>
      <c r="E685" s="2">
        <f t="shared" si="32"/>
        <v>0</v>
      </c>
      <c r="F685" s="2">
        <f>IF(D685,MAX($F$1:F684)+1,0)</f>
        <v>0</v>
      </c>
      <c r="G685" s="2" t="str">
        <f>IFERROR(VLOOKUP(ROWS($B$2:B685),$A$1:$B$753,2,0),"")</f>
        <v/>
      </c>
    </row>
    <row r="686" spans="1:7" x14ac:dyDescent="0.25">
      <c r="A686" s="2">
        <f t="shared" si="30"/>
        <v>0</v>
      </c>
      <c r="B686" s="2" t="s">
        <v>700</v>
      </c>
      <c r="C686" s="2" t="e">
        <f>SEARCH($L$3,'Iran Cities'!B686)</f>
        <v>#VALUE!</v>
      </c>
      <c r="D686" s="2" t="b">
        <f t="shared" si="31"/>
        <v>0</v>
      </c>
      <c r="E686" s="2">
        <f t="shared" si="32"/>
        <v>0</v>
      </c>
      <c r="F686" s="2">
        <f>IF(D686,MAX($F$1:F685)+1,0)</f>
        <v>0</v>
      </c>
      <c r="G686" s="2" t="str">
        <f>IFERROR(VLOOKUP(ROWS($B$2:B686),$A$1:$B$753,2,0),"")</f>
        <v/>
      </c>
    </row>
    <row r="687" spans="1:7" x14ac:dyDescent="0.25">
      <c r="A687" s="2">
        <f t="shared" si="30"/>
        <v>0</v>
      </c>
      <c r="B687" s="2" t="s">
        <v>701</v>
      </c>
      <c r="C687" s="2" t="e">
        <f>SEARCH($L$3,'Iran Cities'!B687)</f>
        <v>#VALUE!</v>
      </c>
      <c r="D687" s="2" t="b">
        <f t="shared" si="31"/>
        <v>0</v>
      </c>
      <c r="E687" s="2">
        <f t="shared" si="32"/>
        <v>0</v>
      </c>
      <c r="F687" s="2">
        <f>IF(D687,MAX($F$1:F686)+1,0)</f>
        <v>0</v>
      </c>
      <c r="G687" s="2" t="str">
        <f>IFERROR(VLOOKUP(ROWS($B$2:B687),$A$1:$B$753,2,0),"")</f>
        <v/>
      </c>
    </row>
    <row r="688" spans="1:7" x14ac:dyDescent="0.25">
      <c r="A688" s="2">
        <f t="shared" si="30"/>
        <v>0</v>
      </c>
      <c r="B688" s="2" t="s">
        <v>702</v>
      </c>
      <c r="C688" s="2" t="e">
        <f>SEARCH($L$3,'Iran Cities'!B688)</f>
        <v>#VALUE!</v>
      </c>
      <c r="D688" s="2" t="b">
        <f t="shared" si="31"/>
        <v>0</v>
      </c>
      <c r="E688" s="2">
        <f t="shared" si="32"/>
        <v>0</v>
      </c>
      <c r="F688" s="2">
        <f>IF(D688,MAX($F$1:F687)+1,0)</f>
        <v>0</v>
      </c>
      <c r="G688" s="2" t="str">
        <f>IFERROR(VLOOKUP(ROWS($B$2:B688),$A$1:$B$753,2,0),"")</f>
        <v/>
      </c>
    </row>
    <row r="689" spans="1:7" x14ac:dyDescent="0.25">
      <c r="A689" s="2">
        <f t="shared" si="30"/>
        <v>0</v>
      </c>
      <c r="B689" s="2" t="s">
        <v>703</v>
      </c>
      <c r="C689" s="2" t="e">
        <f>SEARCH($L$3,'Iran Cities'!B689)</f>
        <v>#VALUE!</v>
      </c>
      <c r="D689" s="2" t="b">
        <f t="shared" si="31"/>
        <v>0</v>
      </c>
      <c r="E689" s="2">
        <f t="shared" si="32"/>
        <v>0</v>
      </c>
      <c r="F689" s="2">
        <f>IF(D689,MAX($F$1:F688)+1,0)</f>
        <v>0</v>
      </c>
      <c r="G689" s="2" t="str">
        <f>IFERROR(VLOOKUP(ROWS($B$2:B689),$A$1:$B$753,2,0),"")</f>
        <v/>
      </c>
    </row>
    <row r="690" spans="1:7" x14ac:dyDescent="0.25">
      <c r="A690" s="2">
        <f t="shared" si="30"/>
        <v>0</v>
      </c>
      <c r="B690" s="2" t="s">
        <v>704</v>
      </c>
      <c r="C690" s="2" t="e">
        <f>SEARCH($L$3,'Iran Cities'!B690)</f>
        <v>#VALUE!</v>
      </c>
      <c r="D690" s="2" t="b">
        <f t="shared" si="31"/>
        <v>0</v>
      </c>
      <c r="E690" s="2">
        <f t="shared" si="32"/>
        <v>0</v>
      </c>
      <c r="F690" s="2">
        <f>IF(D690,MAX($F$1:F689)+1,0)</f>
        <v>0</v>
      </c>
      <c r="G690" s="2" t="str">
        <f>IFERROR(VLOOKUP(ROWS($B$2:B690),$A$1:$B$753,2,0),"")</f>
        <v/>
      </c>
    </row>
    <row r="691" spans="1:7" x14ac:dyDescent="0.25">
      <c r="A691" s="2">
        <f t="shared" si="30"/>
        <v>0</v>
      </c>
      <c r="B691" s="2" t="s">
        <v>705</v>
      </c>
      <c r="C691" s="2" t="e">
        <f>SEARCH($L$3,'Iran Cities'!B691)</f>
        <v>#VALUE!</v>
      </c>
      <c r="D691" s="2" t="b">
        <f t="shared" si="31"/>
        <v>0</v>
      </c>
      <c r="E691" s="2">
        <f t="shared" si="32"/>
        <v>0</v>
      </c>
      <c r="F691" s="2">
        <f>IF(D691,MAX($F$1:F690)+1,0)</f>
        <v>0</v>
      </c>
      <c r="G691" s="2" t="str">
        <f>IFERROR(VLOOKUP(ROWS($B$2:B691),$A$1:$B$753,2,0),"")</f>
        <v/>
      </c>
    </row>
    <row r="692" spans="1:7" x14ac:dyDescent="0.25">
      <c r="A692" s="2">
        <f t="shared" si="30"/>
        <v>0</v>
      </c>
      <c r="B692" s="2" t="s">
        <v>706</v>
      </c>
      <c r="C692" s="2" t="e">
        <f>SEARCH($L$3,'Iran Cities'!B692)</f>
        <v>#VALUE!</v>
      </c>
      <c r="D692" s="2" t="b">
        <f t="shared" si="31"/>
        <v>0</v>
      </c>
      <c r="E692" s="2">
        <f t="shared" si="32"/>
        <v>0</v>
      </c>
      <c r="F692" s="2">
        <f>IF(D692,MAX($F$1:F691)+1,0)</f>
        <v>0</v>
      </c>
      <c r="G692" s="2" t="str">
        <f>IFERROR(VLOOKUP(ROWS($B$2:B692),$A$1:$B$753,2,0),"")</f>
        <v/>
      </c>
    </row>
    <row r="693" spans="1:7" x14ac:dyDescent="0.25">
      <c r="A693" s="2">
        <f t="shared" si="30"/>
        <v>0</v>
      </c>
      <c r="B693" s="2" t="s">
        <v>707</v>
      </c>
      <c r="C693" s="2" t="e">
        <f>SEARCH($L$3,'Iran Cities'!B693)</f>
        <v>#VALUE!</v>
      </c>
      <c r="D693" s="2" t="b">
        <f t="shared" si="31"/>
        <v>0</v>
      </c>
      <c r="E693" s="2">
        <f t="shared" si="32"/>
        <v>0</v>
      </c>
      <c r="F693" s="2">
        <f>IF(D693,MAX($F$1:F692)+1,0)</f>
        <v>0</v>
      </c>
      <c r="G693" s="2" t="str">
        <f>IFERROR(VLOOKUP(ROWS($B$2:B693),$A$1:$B$753,2,0),"")</f>
        <v/>
      </c>
    </row>
    <row r="694" spans="1:7" x14ac:dyDescent="0.25">
      <c r="A694" s="2">
        <f t="shared" si="30"/>
        <v>0</v>
      </c>
      <c r="B694" s="2" t="s">
        <v>708</v>
      </c>
      <c r="C694" s="2" t="e">
        <f>SEARCH($L$3,'Iran Cities'!B694)</f>
        <v>#VALUE!</v>
      </c>
      <c r="D694" s="2" t="b">
        <f t="shared" si="31"/>
        <v>0</v>
      </c>
      <c r="E694" s="2">
        <f t="shared" si="32"/>
        <v>0</v>
      </c>
      <c r="F694" s="2">
        <f>IF(D694,MAX($F$1:F693)+1,0)</f>
        <v>0</v>
      </c>
      <c r="G694" s="2" t="str">
        <f>IFERROR(VLOOKUP(ROWS($B$2:B694),$A$1:$B$753,2,0),"")</f>
        <v/>
      </c>
    </row>
    <row r="695" spans="1:7" x14ac:dyDescent="0.25">
      <c r="A695" s="2">
        <f t="shared" si="30"/>
        <v>0</v>
      </c>
      <c r="B695" s="2" t="s">
        <v>709</v>
      </c>
      <c r="C695" s="2" t="e">
        <f>SEARCH($L$3,'Iran Cities'!B695)</f>
        <v>#VALUE!</v>
      </c>
      <c r="D695" s="2" t="b">
        <f t="shared" si="31"/>
        <v>0</v>
      </c>
      <c r="E695" s="2">
        <f t="shared" si="32"/>
        <v>0</v>
      </c>
      <c r="F695" s="2">
        <f>IF(D695,MAX($F$1:F694)+1,0)</f>
        <v>0</v>
      </c>
      <c r="G695" s="2" t="str">
        <f>IFERROR(VLOOKUP(ROWS($B$2:B695),$A$1:$B$753,2,0),"")</f>
        <v/>
      </c>
    </row>
    <row r="696" spans="1:7" x14ac:dyDescent="0.25">
      <c r="A696" s="2">
        <f t="shared" si="30"/>
        <v>0</v>
      </c>
      <c r="B696" s="2" t="s">
        <v>710</v>
      </c>
      <c r="C696" s="2" t="e">
        <f>SEARCH($L$3,'Iran Cities'!B696)</f>
        <v>#VALUE!</v>
      </c>
      <c r="D696" s="2" t="b">
        <f t="shared" si="31"/>
        <v>0</v>
      </c>
      <c r="E696" s="2">
        <f t="shared" si="32"/>
        <v>0</v>
      </c>
      <c r="F696" s="2">
        <f>IF(D696,MAX($F$1:F695)+1,0)</f>
        <v>0</v>
      </c>
      <c r="G696" s="2" t="str">
        <f>IFERROR(VLOOKUP(ROWS($B$2:B696),$A$1:$B$753,2,0),"")</f>
        <v/>
      </c>
    </row>
    <row r="697" spans="1:7" x14ac:dyDescent="0.25">
      <c r="A697" s="2">
        <f t="shared" si="30"/>
        <v>0</v>
      </c>
      <c r="B697" s="2" t="s">
        <v>711</v>
      </c>
      <c r="C697" s="2" t="e">
        <f>SEARCH($L$3,'Iran Cities'!B697)</f>
        <v>#VALUE!</v>
      </c>
      <c r="D697" s="2" t="b">
        <f t="shared" si="31"/>
        <v>0</v>
      </c>
      <c r="E697" s="2">
        <f t="shared" si="32"/>
        <v>0</v>
      </c>
      <c r="F697" s="2">
        <f>IF(D697,MAX($F$1:F696)+1,0)</f>
        <v>0</v>
      </c>
      <c r="G697" s="2" t="str">
        <f>IFERROR(VLOOKUP(ROWS($B$2:B697),$A$1:$B$753,2,0),"")</f>
        <v/>
      </c>
    </row>
    <row r="698" spans="1:7" x14ac:dyDescent="0.25">
      <c r="A698" s="2">
        <f t="shared" si="30"/>
        <v>0</v>
      </c>
      <c r="B698" s="2" t="s">
        <v>712</v>
      </c>
      <c r="C698" s="2" t="e">
        <f>SEARCH($L$3,'Iran Cities'!B698)</f>
        <v>#VALUE!</v>
      </c>
      <c r="D698" s="2" t="b">
        <f t="shared" si="31"/>
        <v>0</v>
      </c>
      <c r="E698" s="2">
        <f t="shared" si="32"/>
        <v>0</v>
      </c>
      <c r="F698" s="2">
        <f>IF(D698,MAX($F$1:F697)+1,0)</f>
        <v>0</v>
      </c>
      <c r="G698" s="2" t="str">
        <f>IFERROR(VLOOKUP(ROWS($B$2:B698),$A$1:$B$753,2,0),"")</f>
        <v/>
      </c>
    </row>
    <row r="699" spans="1:7" x14ac:dyDescent="0.25">
      <c r="A699" s="2">
        <f t="shared" si="30"/>
        <v>0</v>
      </c>
      <c r="B699" s="2" t="s">
        <v>713</v>
      </c>
      <c r="C699" s="2" t="e">
        <f>SEARCH($L$3,'Iran Cities'!B699)</f>
        <v>#VALUE!</v>
      </c>
      <c r="D699" s="2" t="b">
        <f t="shared" si="31"/>
        <v>0</v>
      </c>
      <c r="E699" s="2">
        <f t="shared" si="32"/>
        <v>0</v>
      </c>
      <c r="F699" s="2">
        <f>IF(D699,MAX($F$1:F698)+1,0)</f>
        <v>0</v>
      </c>
      <c r="G699" s="2" t="str">
        <f>IFERROR(VLOOKUP(ROWS($B$2:B699),$A$1:$B$753,2,0),"")</f>
        <v/>
      </c>
    </row>
    <row r="700" spans="1:7" x14ac:dyDescent="0.25">
      <c r="A700" s="2">
        <f t="shared" si="30"/>
        <v>0</v>
      </c>
      <c r="B700" s="2" t="s">
        <v>714</v>
      </c>
      <c r="C700" s="2" t="e">
        <f>SEARCH($L$3,'Iran Cities'!B700)</f>
        <v>#VALUE!</v>
      </c>
      <c r="D700" s="2" t="b">
        <f t="shared" si="31"/>
        <v>0</v>
      </c>
      <c r="E700" s="2">
        <f t="shared" si="32"/>
        <v>0</v>
      </c>
      <c r="F700" s="2">
        <f>IF(D700,MAX($F$1:F699)+1,0)</f>
        <v>0</v>
      </c>
      <c r="G700" s="2" t="str">
        <f>IFERROR(VLOOKUP(ROWS($B$2:B700),$A$1:$B$753,2,0),"")</f>
        <v/>
      </c>
    </row>
    <row r="701" spans="1:7" x14ac:dyDescent="0.25">
      <c r="A701" s="2">
        <f t="shared" si="30"/>
        <v>0</v>
      </c>
      <c r="B701" s="2" t="s">
        <v>715</v>
      </c>
      <c r="C701" s="2" t="e">
        <f>SEARCH($L$3,'Iran Cities'!B701)</f>
        <v>#VALUE!</v>
      </c>
      <c r="D701" s="2" t="b">
        <f t="shared" si="31"/>
        <v>0</v>
      </c>
      <c r="E701" s="2">
        <f t="shared" si="32"/>
        <v>0</v>
      </c>
      <c r="F701" s="2">
        <f>IF(D701,MAX($F$1:F700)+1,0)</f>
        <v>0</v>
      </c>
      <c r="G701" s="2" t="str">
        <f>IFERROR(VLOOKUP(ROWS($B$2:B701),$A$1:$B$753,2,0),"")</f>
        <v/>
      </c>
    </row>
    <row r="702" spans="1:7" x14ac:dyDescent="0.25">
      <c r="A702" s="2">
        <f t="shared" si="30"/>
        <v>0</v>
      </c>
      <c r="B702" s="2" t="s">
        <v>716</v>
      </c>
      <c r="C702" s="2" t="e">
        <f>SEARCH($L$3,'Iran Cities'!B702)</f>
        <v>#VALUE!</v>
      </c>
      <c r="D702" s="2" t="b">
        <f t="shared" si="31"/>
        <v>0</v>
      </c>
      <c r="E702" s="2">
        <f t="shared" si="32"/>
        <v>0</v>
      </c>
      <c r="F702" s="2">
        <f>IF(D702,MAX($F$1:F701)+1,0)</f>
        <v>0</v>
      </c>
      <c r="G702" s="2" t="str">
        <f>IFERROR(VLOOKUP(ROWS($B$2:B702),$A$1:$B$753,2,0),"")</f>
        <v/>
      </c>
    </row>
    <row r="703" spans="1:7" x14ac:dyDescent="0.25">
      <c r="A703" s="2">
        <f t="shared" si="30"/>
        <v>0</v>
      </c>
      <c r="B703" s="2" t="s">
        <v>717</v>
      </c>
      <c r="C703" s="2" t="e">
        <f>SEARCH($L$3,'Iran Cities'!B703)</f>
        <v>#VALUE!</v>
      </c>
      <c r="D703" s="2" t="b">
        <f t="shared" si="31"/>
        <v>0</v>
      </c>
      <c r="E703" s="2">
        <f t="shared" si="32"/>
        <v>0</v>
      </c>
      <c r="F703" s="2">
        <f>IF(D703,MAX($F$1:F702)+1,0)</f>
        <v>0</v>
      </c>
      <c r="G703" s="2" t="str">
        <f>IFERROR(VLOOKUP(ROWS($B$2:B703),$A$1:$B$753,2,0),"")</f>
        <v/>
      </c>
    </row>
    <row r="704" spans="1:7" x14ac:dyDescent="0.25">
      <c r="A704" s="2">
        <f t="shared" si="30"/>
        <v>0</v>
      </c>
      <c r="B704" s="2" t="s">
        <v>718</v>
      </c>
      <c r="C704" s="2" t="e">
        <f>SEARCH($L$3,'Iran Cities'!B704)</f>
        <v>#VALUE!</v>
      </c>
      <c r="D704" s="2" t="b">
        <f t="shared" si="31"/>
        <v>0</v>
      </c>
      <c r="E704" s="2">
        <f t="shared" si="32"/>
        <v>0</v>
      </c>
      <c r="F704" s="2">
        <f>IF(D704,MAX($F$1:F703)+1,0)</f>
        <v>0</v>
      </c>
      <c r="G704" s="2" t="str">
        <f>IFERROR(VLOOKUP(ROWS($B$2:B704),$A$1:$B$753,2,0),"")</f>
        <v/>
      </c>
    </row>
    <row r="705" spans="1:7" x14ac:dyDescent="0.25">
      <c r="A705" s="2">
        <f t="shared" si="30"/>
        <v>0</v>
      </c>
      <c r="B705" s="2" t="s">
        <v>719</v>
      </c>
      <c r="C705" s="2" t="e">
        <f>SEARCH($L$3,'Iran Cities'!B705)</f>
        <v>#VALUE!</v>
      </c>
      <c r="D705" s="2" t="b">
        <f t="shared" si="31"/>
        <v>0</v>
      </c>
      <c r="E705" s="2">
        <f t="shared" si="32"/>
        <v>0</v>
      </c>
      <c r="F705" s="2">
        <f>IF(D705,MAX($F$1:F704)+1,0)</f>
        <v>0</v>
      </c>
      <c r="G705" s="2" t="str">
        <f>IFERROR(VLOOKUP(ROWS($B$2:B705),$A$1:$B$753,2,0),"")</f>
        <v/>
      </c>
    </row>
    <row r="706" spans="1:7" x14ac:dyDescent="0.25">
      <c r="A706" s="2">
        <f t="shared" si="30"/>
        <v>0</v>
      </c>
      <c r="B706" s="2" t="s">
        <v>720</v>
      </c>
      <c r="C706" s="2" t="e">
        <f>SEARCH($L$3,'Iran Cities'!B706)</f>
        <v>#VALUE!</v>
      </c>
      <c r="D706" s="2" t="b">
        <f t="shared" si="31"/>
        <v>0</v>
      </c>
      <c r="E706" s="2">
        <f t="shared" si="32"/>
        <v>0</v>
      </c>
      <c r="F706" s="2">
        <f>IF(D706,MAX($F$1:F705)+1,0)</f>
        <v>0</v>
      </c>
      <c r="G706" s="2" t="str">
        <f>IFERROR(VLOOKUP(ROWS($B$2:B706),$A$1:$B$753,2,0),"")</f>
        <v/>
      </c>
    </row>
    <row r="707" spans="1:7" x14ac:dyDescent="0.25">
      <c r="A707" s="2">
        <f t="shared" ref="A707:A753" si="33">F707</f>
        <v>0</v>
      </c>
      <c r="B707" s="2" t="s">
        <v>721</v>
      </c>
      <c r="C707" s="2" t="e">
        <f>SEARCH($L$3,'Iran Cities'!B707)</f>
        <v>#VALUE!</v>
      </c>
      <c r="D707" s="2" t="b">
        <f t="shared" ref="D707:D753" si="34">ISNUMBER(C707)</f>
        <v>0</v>
      </c>
      <c r="E707" s="2">
        <f t="shared" ref="E707:E753" si="35">IF(D707,1,0)</f>
        <v>0</v>
      </c>
      <c r="F707" s="2">
        <f>IF(D707,MAX($F$1:F706)+1,0)</f>
        <v>0</v>
      </c>
      <c r="G707" s="2" t="str">
        <f>IFERROR(VLOOKUP(ROWS($B$2:B707),$A$1:$B$753,2,0),"")</f>
        <v/>
      </c>
    </row>
    <row r="708" spans="1:7" x14ac:dyDescent="0.25">
      <c r="A708" s="2">
        <f t="shared" si="33"/>
        <v>0</v>
      </c>
      <c r="B708" s="2" t="s">
        <v>722</v>
      </c>
      <c r="C708" s="2" t="e">
        <f>SEARCH($L$3,'Iran Cities'!B708)</f>
        <v>#VALUE!</v>
      </c>
      <c r="D708" s="2" t="b">
        <f t="shared" si="34"/>
        <v>0</v>
      </c>
      <c r="E708" s="2">
        <f t="shared" si="35"/>
        <v>0</v>
      </c>
      <c r="F708" s="2">
        <f>IF(D708,MAX($F$1:F707)+1,0)</f>
        <v>0</v>
      </c>
      <c r="G708" s="2" t="str">
        <f>IFERROR(VLOOKUP(ROWS($B$2:B708),$A$1:$B$753,2,0),"")</f>
        <v/>
      </c>
    </row>
    <row r="709" spans="1:7" x14ac:dyDescent="0.25">
      <c r="A709" s="2">
        <f t="shared" si="33"/>
        <v>0</v>
      </c>
      <c r="B709" s="2" t="s">
        <v>723</v>
      </c>
      <c r="C709" s="2" t="e">
        <f>SEARCH($L$3,'Iran Cities'!B709)</f>
        <v>#VALUE!</v>
      </c>
      <c r="D709" s="2" t="b">
        <f t="shared" si="34"/>
        <v>0</v>
      </c>
      <c r="E709" s="2">
        <f t="shared" si="35"/>
        <v>0</v>
      </c>
      <c r="F709" s="2">
        <f>IF(D709,MAX($F$1:F708)+1,0)</f>
        <v>0</v>
      </c>
      <c r="G709" s="2" t="str">
        <f>IFERROR(VLOOKUP(ROWS($B$2:B709),$A$1:$B$753,2,0),"")</f>
        <v/>
      </c>
    </row>
    <row r="710" spans="1:7" x14ac:dyDescent="0.25">
      <c r="A710" s="2">
        <f t="shared" si="33"/>
        <v>0</v>
      </c>
      <c r="B710" s="2" t="s">
        <v>724</v>
      </c>
      <c r="C710" s="2" t="e">
        <f>SEARCH($L$3,'Iran Cities'!B710)</f>
        <v>#VALUE!</v>
      </c>
      <c r="D710" s="2" t="b">
        <f t="shared" si="34"/>
        <v>0</v>
      </c>
      <c r="E710" s="2">
        <f t="shared" si="35"/>
        <v>0</v>
      </c>
      <c r="F710" s="2">
        <f>IF(D710,MAX($F$1:F709)+1,0)</f>
        <v>0</v>
      </c>
      <c r="G710" s="2" t="str">
        <f>IFERROR(VLOOKUP(ROWS($B$2:B710),$A$1:$B$753,2,0),"")</f>
        <v/>
      </c>
    </row>
    <row r="711" spans="1:7" x14ac:dyDescent="0.25">
      <c r="A711" s="2">
        <f t="shared" si="33"/>
        <v>0</v>
      </c>
      <c r="B711" s="2" t="s">
        <v>725</v>
      </c>
      <c r="C711" s="2" t="e">
        <f>SEARCH($L$3,'Iran Cities'!B711)</f>
        <v>#VALUE!</v>
      </c>
      <c r="D711" s="2" t="b">
        <f t="shared" si="34"/>
        <v>0</v>
      </c>
      <c r="E711" s="2">
        <f t="shared" si="35"/>
        <v>0</v>
      </c>
      <c r="F711" s="2">
        <f>IF(D711,MAX($F$1:F710)+1,0)</f>
        <v>0</v>
      </c>
      <c r="G711" s="2" t="str">
        <f>IFERROR(VLOOKUP(ROWS($B$2:B711),$A$1:$B$753,2,0),"")</f>
        <v/>
      </c>
    </row>
    <row r="712" spans="1:7" x14ac:dyDescent="0.25">
      <c r="A712" s="2">
        <f t="shared" si="33"/>
        <v>0</v>
      </c>
      <c r="B712" s="2" t="s">
        <v>726</v>
      </c>
      <c r="C712" s="2" t="e">
        <f>SEARCH($L$3,'Iran Cities'!B712)</f>
        <v>#VALUE!</v>
      </c>
      <c r="D712" s="2" t="b">
        <f t="shared" si="34"/>
        <v>0</v>
      </c>
      <c r="E712" s="2">
        <f t="shared" si="35"/>
        <v>0</v>
      </c>
      <c r="F712" s="2">
        <f>IF(D712,MAX($F$1:F711)+1,0)</f>
        <v>0</v>
      </c>
      <c r="G712" s="2" t="str">
        <f>IFERROR(VLOOKUP(ROWS($B$2:B712),$A$1:$B$753,2,0),"")</f>
        <v/>
      </c>
    </row>
    <row r="713" spans="1:7" x14ac:dyDescent="0.25">
      <c r="A713" s="2">
        <f t="shared" si="33"/>
        <v>0</v>
      </c>
      <c r="B713" s="2" t="s">
        <v>727</v>
      </c>
      <c r="C713" s="2" t="e">
        <f>SEARCH($L$3,'Iran Cities'!B713)</f>
        <v>#VALUE!</v>
      </c>
      <c r="D713" s="2" t="b">
        <f t="shared" si="34"/>
        <v>0</v>
      </c>
      <c r="E713" s="2">
        <f t="shared" si="35"/>
        <v>0</v>
      </c>
      <c r="F713" s="2">
        <f>IF(D713,MAX($F$1:F712)+1,0)</f>
        <v>0</v>
      </c>
      <c r="G713" s="2" t="str">
        <f>IFERROR(VLOOKUP(ROWS($B$2:B713),$A$1:$B$753,2,0),"")</f>
        <v/>
      </c>
    </row>
    <row r="714" spans="1:7" x14ac:dyDescent="0.25">
      <c r="A714" s="2">
        <f t="shared" si="33"/>
        <v>0</v>
      </c>
      <c r="B714" s="2" t="s">
        <v>728</v>
      </c>
      <c r="C714" s="2" t="e">
        <f>SEARCH($L$3,'Iran Cities'!B714)</f>
        <v>#VALUE!</v>
      </c>
      <c r="D714" s="2" t="b">
        <f t="shared" si="34"/>
        <v>0</v>
      </c>
      <c r="E714" s="2">
        <f t="shared" si="35"/>
        <v>0</v>
      </c>
      <c r="F714" s="2">
        <f>IF(D714,MAX($F$1:F713)+1,0)</f>
        <v>0</v>
      </c>
      <c r="G714" s="2" t="str">
        <f>IFERROR(VLOOKUP(ROWS($B$2:B714),$A$1:$B$753,2,0),"")</f>
        <v/>
      </c>
    </row>
    <row r="715" spans="1:7" x14ac:dyDescent="0.25">
      <c r="A715" s="2">
        <f t="shared" si="33"/>
        <v>0</v>
      </c>
      <c r="B715" s="2" t="s">
        <v>729</v>
      </c>
      <c r="C715" s="2" t="e">
        <f>SEARCH($L$3,'Iran Cities'!B715)</f>
        <v>#VALUE!</v>
      </c>
      <c r="D715" s="2" t="b">
        <f t="shared" si="34"/>
        <v>0</v>
      </c>
      <c r="E715" s="2">
        <f t="shared" si="35"/>
        <v>0</v>
      </c>
      <c r="F715" s="2">
        <f>IF(D715,MAX($F$1:F714)+1,0)</f>
        <v>0</v>
      </c>
      <c r="G715" s="2" t="str">
        <f>IFERROR(VLOOKUP(ROWS($B$2:B715),$A$1:$B$753,2,0),"")</f>
        <v/>
      </c>
    </row>
    <row r="716" spans="1:7" x14ac:dyDescent="0.25">
      <c r="A716" s="2">
        <f t="shared" si="33"/>
        <v>0</v>
      </c>
      <c r="B716" s="2" t="s">
        <v>730</v>
      </c>
      <c r="C716" s="2" t="e">
        <f>SEARCH($L$3,'Iran Cities'!B716)</f>
        <v>#VALUE!</v>
      </c>
      <c r="D716" s="2" t="b">
        <f t="shared" si="34"/>
        <v>0</v>
      </c>
      <c r="E716" s="2">
        <f t="shared" si="35"/>
        <v>0</v>
      </c>
      <c r="F716" s="2">
        <f>IF(D716,MAX($F$1:F715)+1,0)</f>
        <v>0</v>
      </c>
      <c r="G716" s="2" t="str">
        <f>IFERROR(VLOOKUP(ROWS($B$2:B716),$A$1:$B$753,2,0),"")</f>
        <v/>
      </c>
    </row>
    <row r="717" spans="1:7" x14ac:dyDescent="0.25">
      <c r="A717" s="2">
        <f t="shared" si="33"/>
        <v>0</v>
      </c>
      <c r="B717" s="2" t="s">
        <v>731</v>
      </c>
      <c r="C717" s="2" t="e">
        <f>SEARCH($L$3,'Iran Cities'!B717)</f>
        <v>#VALUE!</v>
      </c>
      <c r="D717" s="2" t="b">
        <f t="shared" si="34"/>
        <v>0</v>
      </c>
      <c r="E717" s="2">
        <f t="shared" si="35"/>
        <v>0</v>
      </c>
      <c r="F717" s="2">
        <f>IF(D717,MAX($F$1:F716)+1,0)</f>
        <v>0</v>
      </c>
      <c r="G717" s="2" t="str">
        <f>IFERROR(VLOOKUP(ROWS($B$2:B717),$A$1:$B$753,2,0),"")</f>
        <v/>
      </c>
    </row>
    <row r="718" spans="1:7" x14ac:dyDescent="0.25">
      <c r="A718" s="2">
        <f t="shared" si="33"/>
        <v>0</v>
      </c>
      <c r="B718" s="2" t="s">
        <v>732</v>
      </c>
      <c r="C718" s="2" t="e">
        <f>SEARCH($L$3,'Iran Cities'!B718)</f>
        <v>#VALUE!</v>
      </c>
      <c r="D718" s="2" t="b">
        <f t="shared" si="34"/>
        <v>0</v>
      </c>
      <c r="E718" s="2">
        <f t="shared" si="35"/>
        <v>0</v>
      </c>
      <c r="F718" s="2">
        <f>IF(D718,MAX($F$1:F717)+1,0)</f>
        <v>0</v>
      </c>
      <c r="G718" s="2" t="str">
        <f>IFERROR(VLOOKUP(ROWS($B$2:B718),$A$1:$B$753,2,0),"")</f>
        <v/>
      </c>
    </row>
    <row r="719" spans="1:7" x14ac:dyDescent="0.25">
      <c r="A719" s="2">
        <f t="shared" si="33"/>
        <v>0</v>
      </c>
      <c r="B719" s="2" t="s">
        <v>733</v>
      </c>
      <c r="C719" s="2" t="e">
        <f>SEARCH($L$3,'Iran Cities'!B719)</f>
        <v>#VALUE!</v>
      </c>
      <c r="D719" s="2" t="b">
        <f t="shared" si="34"/>
        <v>0</v>
      </c>
      <c r="E719" s="2">
        <f t="shared" si="35"/>
        <v>0</v>
      </c>
      <c r="F719" s="2">
        <f>IF(D719,MAX($F$1:F718)+1,0)</f>
        <v>0</v>
      </c>
      <c r="G719" s="2" t="str">
        <f>IFERROR(VLOOKUP(ROWS($B$2:B719),$A$1:$B$753,2,0),"")</f>
        <v/>
      </c>
    </row>
    <row r="720" spans="1:7" x14ac:dyDescent="0.25">
      <c r="A720" s="2">
        <f t="shared" si="33"/>
        <v>0</v>
      </c>
      <c r="B720" s="2" t="s">
        <v>734</v>
      </c>
      <c r="C720" s="2" t="e">
        <f>SEARCH($L$3,'Iran Cities'!B720)</f>
        <v>#VALUE!</v>
      </c>
      <c r="D720" s="2" t="b">
        <f t="shared" si="34"/>
        <v>0</v>
      </c>
      <c r="E720" s="2">
        <f t="shared" si="35"/>
        <v>0</v>
      </c>
      <c r="F720" s="2">
        <f>IF(D720,MAX($F$1:F719)+1,0)</f>
        <v>0</v>
      </c>
      <c r="G720" s="2" t="str">
        <f>IFERROR(VLOOKUP(ROWS($B$2:B720),$A$1:$B$753,2,0),"")</f>
        <v/>
      </c>
    </row>
    <row r="721" spans="1:7" x14ac:dyDescent="0.25">
      <c r="A721" s="2">
        <f t="shared" si="33"/>
        <v>0</v>
      </c>
      <c r="B721" s="2" t="s">
        <v>735</v>
      </c>
      <c r="C721" s="2" t="e">
        <f>SEARCH($L$3,'Iran Cities'!B721)</f>
        <v>#VALUE!</v>
      </c>
      <c r="D721" s="2" t="b">
        <f t="shared" si="34"/>
        <v>0</v>
      </c>
      <c r="E721" s="2">
        <f t="shared" si="35"/>
        <v>0</v>
      </c>
      <c r="F721" s="2">
        <f>IF(D721,MAX($F$1:F720)+1,0)</f>
        <v>0</v>
      </c>
      <c r="G721" s="2" t="str">
        <f>IFERROR(VLOOKUP(ROWS($B$2:B721),$A$1:$B$753,2,0),"")</f>
        <v/>
      </c>
    </row>
    <row r="722" spans="1:7" x14ac:dyDescent="0.25">
      <c r="A722" s="2">
        <f t="shared" si="33"/>
        <v>0</v>
      </c>
      <c r="B722" s="2" t="s">
        <v>736</v>
      </c>
      <c r="C722" s="2" t="e">
        <f>SEARCH($L$3,'Iran Cities'!B722)</f>
        <v>#VALUE!</v>
      </c>
      <c r="D722" s="2" t="b">
        <f t="shared" si="34"/>
        <v>0</v>
      </c>
      <c r="E722" s="2">
        <f t="shared" si="35"/>
        <v>0</v>
      </c>
      <c r="F722" s="2">
        <f>IF(D722,MAX($F$1:F721)+1,0)</f>
        <v>0</v>
      </c>
      <c r="G722" s="2" t="str">
        <f>IFERROR(VLOOKUP(ROWS($B$2:B722),$A$1:$B$753,2,0),"")</f>
        <v/>
      </c>
    </row>
    <row r="723" spans="1:7" x14ac:dyDescent="0.25">
      <c r="A723" s="2">
        <f t="shared" si="33"/>
        <v>0</v>
      </c>
      <c r="B723" s="2" t="s">
        <v>737</v>
      </c>
      <c r="C723" s="2" t="e">
        <f>SEARCH($L$3,'Iran Cities'!B723)</f>
        <v>#VALUE!</v>
      </c>
      <c r="D723" s="2" t="b">
        <f t="shared" si="34"/>
        <v>0</v>
      </c>
      <c r="E723" s="2">
        <f t="shared" si="35"/>
        <v>0</v>
      </c>
      <c r="F723" s="2">
        <f>IF(D723,MAX($F$1:F722)+1,0)</f>
        <v>0</v>
      </c>
      <c r="G723" s="2" t="str">
        <f>IFERROR(VLOOKUP(ROWS($B$2:B723),$A$1:$B$753,2,0),"")</f>
        <v/>
      </c>
    </row>
    <row r="724" spans="1:7" x14ac:dyDescent="0.25">
      <c r="A724" s="2">
        <f t="shared" si="33"/>
        <v>0</v>
      </c>
      <c r="B724" s="2" t="s">
        <v>738</v>
      </c>
      <c r="C724" s="2" t="e">
        <f>SEARCH($L$3,'Iran Cities'!B724)</f>
        <v>#VALUE!</v>
      </c>
      <c r="D724" s="2" t="b">
        <f t="shared" si="34"/>
        <v>0</v>
      </c>
      <c r="E724" s="2">
        <f t="shared" si="35"/>
        <v>0</v>
      </c>
      <c r="F724" s="2">
        <f>IF(D724,MAX($F$1:F723)+1,0)</f>
        <v>0</v>
      </c>
      <c r="G724" s="2" t="str">
        <f>IFERROR(VLOOKUP(ROWS($B$2:B724),$A$1:$B$753,2,0),"")</f>
        <v/>
      </c>
    </row>
    <row r="725" spans="1:7" x14ac:dyDescent="0.25">
      <c r="A725" s="2">
        <f t="shared" si="33"/>
        <v>0</v>
      </c>
      <c r="B725" s="2" t="s">
        <v>739</v>
      </c>
      <c r="C725" s="2" t="e">
        <f>SEARCH($L$3,'Iran Cities'!B725)</f>
        <v>#VALUE!</v>
      </c>
      <c r="D725" s="2" t="b">
        <f t="shared" si="34"/>
        <v>0</v>
      </c>
      <c r="E725" s="2">
        <f t="shared" si="35"/>
        <v>0</v>
      </c>
      <c r="F725" s="2">
        <f>IF(D725,MAX($F$1:F724)+1,0)</f>
        <v>0</v>
      </c>
      <c r="G725" s="2" t="str">
        <f>IFERROR(VLOOKUP(ROWS($B$2:B725),$A$1:$B$753,2,0),"")</f>
        <v/>
      </c>
    </row>
    <row r="726" spans="1:7" x14ac:dyDescent="0.25">
      <c r="A726" s="2">
        <f t="shared" si="33"/>
        <v>0</v>
      </c>
      <c r="B726" s="2" t="s">
        <v>740</v>
      </c>
      <c r="C726" s="2" t="e">
        <f>SEARCH($L$3,'Iran Cities'!B726)</f>
        <v>#VALUE!</v>
      </c>
      <c r="D726" s="2" t="b">
        <f t="shared" si="34"/>
        <v>0</v>
      </c>
      <c r="E726" s="2">
        <f t="shared" si="35"/>
        <v>0</v>
      </c>
      <c r="F726" s="2">
        <f>IF(D726,MAX($F$1:F725)+1,0)</f>
        <v>0</v>
      </c>
      <c r="G726" s="2" t="str">
        <f>IFERROR(VLOOKUP(ROWS($B$2:B726),$A$1:$B$753,2,0),"")</f>
        <v/>
      </c>
    </row>
    <row r="727" spans="1:7" x14ac:dyDescent="0.25">
      <c r="A727" s="2">
        <f t="shared" si="33"/>
        <v>0</v>
      </c>
      <c r="B727" s="2" t="s">
        <v>741</v>
      </c>
      <c r="C727" s="2" t="e">
        <f>SEARCH($L$3,'Iran Cities'!B727)</f>
        <v>#VALUE!</v>
      </c>
      <c r="D727" s="2" t="b">
        <f t="shared" si="34"/>
        <v>0</v>
      </c>
      <c r="E727" s="2">
        <f t="shared" si="35"/>
        <v>0</v>
      </c>
      <c r="F727" s="2">
        <f>IF(D727,MAX($F$1:F726)+1,0)</f>
        <v>0</v>
      </c>
      <c r="G727" s="2" t="str">
        <f>IFERROR(VLOOKUP(ROWS($B$2:B727),$A$1:$B$753,2,0),"")</f>
        <v/>
      </c>
    </row>
    <row r="728" spans="1:7" x14ac:dyDescent="0.25">
      <c r="A728" s="2">
        <f t="shared" si="33"/>
        <v>0</v>
      </c>
      <c r="B728" s="2" t="s">
        <v>742</v>
      </c>
      <c r="C728" s="2" t="e">
        <f>SEARCH($L$3,'Iran Cities'!B728)</f>
        <v>#VALUE!</v>
      </c>
      <c r="D728" s="2" t="b">
        <f t="shared" si="34"/>
        <v>0</v>
      </c>
      <c r="E728" s="2">
        <f t="shared" si="35"/>
        <v>0</v>
      </c>
      <c r="F728" s="2">
        <f>IF(D728,MAX($F$1:F727)+1,0)</f>
        <v>0</v>
      </c>
      <c r="G728" s="2" t="str">
        <f>IFERROR(VLOOKUP(ROWS($B$2:B728),$A$1:$B$753,2,0),"")</f>
        <v/>
      </c>
    </row>
    <row r="729" spans="1:7" x14ac:dyDescent="0.25">
      <c r="A729" s="2">
        <f t="shared" si="33"/>
        <v>0</v>
      </c>
      <c r="B729" s="2" t="s">
        <v>743</v>
      </c>
      <c r="C729" s="2" t="e">
        <f>SEARCH($L$3,'Iran Cities'!B729)</f>
        <v>#VALUE!</v>
      </c>
      <c r="D729" s="2" t="b">
        <f t="shared" si="34"/>
        <v>0</v>
      </c>
      <c r="E729" s="2">
        <f t="shared" si="35"/>
        <v>0</v>
      </c>
      <c r="F729" s="2">
        <f>IF(D729,MAX($F$1:F728)+1,0)</f>
        <v>0</v>
      </c>
      <c r="G729" s="2" t="str">
        <f>IFERROR(VLOOKUP(ROWS($B$2:B729),$A$1:$B$753,2,0),"")</f>
        <v/>
      </c>
    </row>
    <row r="730" spans="1:7" x14ac:dyDescent="0.25">
      <c r="A730" s="2">
        <f t="shared" si="33"/>
        <v>0</v>
      </c>
      <c r="B730" s="2" t="s">
        <v>744</v>
      </c>
      <c r="C730" s="2" t="e">
        <f>SEARCH($L$3,'Iran Cities'!B730)</f>
        <v>#VALUE!</v>
      </c>
      <c r="D730" s="2" t="b">
        <f t="shared" si="34"/>
        <v>0</v>
      </c>
      <c r="E730" s="2">
        <f t="shared" si="35"/>
        <v>0</v>
      </c>
      <c r="F730" s="2">
        <f>IF(D730,MAX($F$1:F729)+1,0)</f>
        <v>0</v>
      </c>
      <c r="G730" s="2" t="str">
        <f>IFERROR(VLOOKUP(ROWS($B$2:B730),$A$1:$B$753,2,0),"")</f>
        <v/>
      </c>
    </row>
    <row r="731" spans="1:7" x14ac:dyDescent="0.25">
      <c r="A731" s="2">
        <f t="shared" si="33"/>
        <v>0</v>
      </c>
      <c r="B731" s="2" t="s">
        <v>745</v>
      </c>
      <c r="C731" s="2" t="e">
        <f>SEARCH($L$3,'Iran Cities'!B731)</f>
        <v>#VALUE!</v>
      </c>
      <c r="D731" s="2" t="b">
        <f t="shared" si="34"/>
        <v>0</v>
      </c>
      <c r="E731" s="2">
        <f t="shared" si="35"/>
        <v>0</v>
      </c>
      <c r="F731" s="2">
        <f>IF(D731,MAX($F$1:F730)+1,0)</f>
        <v>0</v>
      </c>
      <c r="G731" s="2" t="str">
        <f>IFERROR(VLOOKUP(ROWS($B$2:B731),$A$1:$B$753,2,0),"")</f>
        <v/>
      </c>
    </row>
    <row r="732" spans="1:7" x14ac:dyDescent="0.25">
      <c r="A732" s="2">
        <f t="shared" si="33"/>
        <v>0</v>
      </c>
      <c r="B732" s="2" t="s">
        <v>248</v>
      </c>
      <c r="C732" s="2" t="e">
        <f>SEARCH($L$3,'Iran Cities'!B732)</f>
        <v>#VALUE!</v>
      </c>
      <c r="D732" s="2" t="b">
        <f t="shared" si="34"/>
        <v>0</v>
      </c>
      <c r="E732" s="2">
        <f t="shared" si="35"/>
        <v>0</v>
      </c>
      <c r="F732" s="2">
        <f>IF(D732,MAX($F$1:F731)+1,0)</f>
        <v>0</v>
      </c>
      <c r="G732" s="2" t="str">
        <f>IFERROR(VLOOKUP(ROWS($B$2:B732),$A$1:$B$753,2,0),"")</f>
        <v/>
      </c>
    </row>
    <row r="733" spans="1:7" x14ac:dyDescent="0.25">
      <c r="A733" s="2">
        <f t="shared" si="33"/>
        <v>0</v>
      </c>
      <c r="B733" s="2" t="s">
        <v>746</v>
      </c>
      <c r="C733" s="2" t="e">
        <f>SEARCH($L$3,'Iran Cities'!B733)</f>
        <v>#VALUE!</v>
      </c>
      <c r="D733" s="2" t="b">
        <f t="shared" si="34"/>
        <v>0</v>
      </c>
      <c r="E733" s="2">
        <f t="shared" si="35"/>
        <v>0</v>
      </c>
      <c r="F733" s="2">
        <f>IF(D733,MAX($F$1:F732)+1,0)</f>
        <v>0</v>
      </c>
      <c r="G733" s="2" t="str">
        <f>IFERROR(VLOOKUP(ROWS($B$2:B733),$A$1:$B$753,2,0),"")</f>
        <v/>
      </c>
    </row>
    <row r="734" spans="1:7" x14ac:dyDescent="0.25">
      <c r="A734" s="2">
        <f t="shared" si="33"/>
        <v>0</v>
      </c>
      <c r="B734" s="2" t="s">
        <v>747</v>
      </c>
      <c r="C734" s="2" t="e">
        <f>SEARCH($L$3,'Iran Cities'!B734)</f>
        <v>#VALUE!</v>
      </c>
      <c r="D734" s="2" t="b">
        <f t="shared" si="34"/>
        <v>0</v>
      </c>
      <c r="E734" s="2">
        <f t="shared" si="35"/>
        <v>0</v>
      </c>
      <c r="F734" s="2">
        <f>IF(D734,MAX($F$1:F733)+1,0)</f>
        <v>0</v>
      </c>
      <c r="G734" s="2" t="str">
        <f>IFERROR(VLOOKUP(ROWS($B$2:B734),$A$1:$B$753,2,0),"")</f>
        <v/>
      </c>
    </row>
    <row r="735" spans="1:7" x14ac:dyDescent="0.25">
      <c r="A735" s="2">
        <f t="shared" si="33"/>
        <v>0</v>
      </c>
      <c r="B735" s="2" t="s">
        <v>748</v>
      </c>
      <c r="C735" s="2" t="e">
        <f>SEARCH($L$3,'Iran Cities'!B735)</f>
        <v>#VALUE!</v>
      </c>
      <c r="D735" s="2" t="b">
        <f t="shared" si="34"/>
        <v>0</v>
      </c>
      <c r="E735" s="2">
        <f t="shared" si="35"/>
        <v>0</v>
      </c>
      <c r="F735" s="2">
        <f>IF(D735,MAX($F$1:F734)+1,0)</f>
        <v>0</v>
      </c>
      <c r="G735" s="2" t="str">
        <f>IFERROR(VLOOKUP(ROWS($B$2:B735),$A$1:$B$753,2,0),"")</f>
        <v/>
      </c>
    </row>
    <row r="736" spans="1:7" x14ac:dyDescent="0.25">
      <c r="A736" s="2">
        <f t="shared" si="33"/>
        <v>0</v>
      </c>
      <c r="B736" s="2" t="s">
        <v>749</v>
      </c>
      <c r="C736" s="2" t="e">
        <f>SEARCH($L$3,'Iran Cities'!B736)</f>
        <v>#VALUE!</v>
      </c>
      <c r="D736" s="2" t="b">
        <f t="shared" si="34"/>
        <v>0</v>
      </c>
      <c r="E736" s="2">
        <f t="shared" si="35"/>
        <v>0</v>
      </c>
      <c r="F736" s="2">
        <f>IF(D736,MAX($F$1:F735)+1,0)</f>
        <v>0</v>
      </c>
      <c r="G736" s="2" t="str">
        <f>IFERROR(VLOOKUP(ROWS($B$2:B736),$A$1:$B$753,2,0),"")</f>
        <v/>
      </c>
    </row>
    <row r="737" spans="1:7" x14ac:dyDescent="0.25">
      <c r="A737" s="2">
        <f t="shared" si="33"/>
        <v>0</v>
      </c>
      <c r="B737" s="2" t="s">
        <v>750</v>
      </c>
      <c r="C737" s="2" t="e">
        <f>SEARCH($L$3,'Iran Cities'!B737)</f>
        <v>#VALUE!</v>
      </c>
      <c r="D737" s="2" t="b">
        <f t="shared" si="34"/>
        <v>0</v>
      </c>
      <c r="E737" s="2">
        <f t="shared" si="35"/>
        <v>0</v>
      </c>
      <c r="F737" s="2">
        <f>IF(D737,MAX($F$1:F736)+1,0)</f>
        <v>0</v>
      </c>
      <c r="G737" s="2" t="str">
        <f>IFERROR(VLOOKUP(ROWS($B$2:B737),$A$1:$B$753,2,0),"")</f>
        <v/>
      </c>
    </row>
    <row r="738" spans="1:7" x14ac:dyDescent="0.25">
      <c r="A738" s="2">
        <f t="shared" si="33"/>
        <v>0</v>
      </c>
      <c r="B738" s="2" t="s">
        <v>751</v>
      </c>
      <c r="C738" s="2" t="e">
        <f>SEARCH($L$3,'Iran Cities'!B738)</f>
        <v>#VALUE!</v>
      </c>
      <c r="D738" s="2" t="b">
        <f t="shared" si="34"/>
        <v>0</v>
      </c>
      <c r="E738" s="2">
        <f t="shared" si="35"/>
        <v>0</v>
      </c>
      <c r="F738" s="2">
        <f>IF(D738,MAX($F$1:F737)+1,0)</f>
        <v>0</v>
      </c>
      <c r="G738" s="2" t="str">
        <f>IFERROR(VLOOKUP(ROWS($B$2:B738),$A$1:$B$753,2,0),"")</f>
        <v/>
      </c>
    </row>
    <row r="739" spans="1:7" x14ac:dyDescent="0.25">
      <c r="A739" s="2">
        <f t="shared" si="33"/>
        <v>0</v>
      </c>
      <c r="B739" s="2" t="s">
        <v>752</v>
      </c>
      <c r="C739" s="2" t="e">
        <f>SEARCH($L$3,'Iran Cities'!B739)</f>
        <v>#VALUE!</v>
      </c>
      <c r="D739" s="2" t="b">
        <f t="shared" si="34"/>
        <v>0</v>
      </c>
      <c r="E739" s="2">
        <f t="shared" si="35"/>
        <v>0</v>
      </c>
      <c r="F739" s="2">
        <f>IF(D739,MAX($F$1:F738)+1,0)</f>
        <v>0</v>
      </c>
      <c r="G739" s="2" t="str">
        <f>IFERROR(VLOOKUP(ROWS($B$2:B739),$A$1:$B$753,2,0),"")</f>
        <v/>
      </c>
    </row>
    <row r="740" spans="1:7" x14ac:dyDescent="0.25">
      <c r="A740" s="2">
        <f t="shared" si="33"/>
        <v>0</v>
      </c>
      <c r="B740" s="2" t="s">
        <v>753</v>
      </c>
      <c r="C740" s="2" t="e">
        <f>SEARCH($L$3,'Iran Cities'!B740)</f>
        <v>#VALUE!</v>
      </c>
      <c r="D740" s="2" t="b">
        <f t="shared" si="34"/>
        <v>0</v>
      </c>
      <c r="E740" s="2">
        <f t="shared" si="35"/>
        <v>0</v>
      </c>
      <c r="F740" s="2">
        <f>IF(D740,MAX($F$1:F739)+1,0)</f>
        <v>0</v>
      </c>
      <c r="G740" s="2" t="str">
        <f>IFERROR(VLOOKUP(ROWS($B$2:B740),$A$1:$B$753,2,0),"")</f>
        <v/>
      </c>
    </row>
    <row r="741" spans="1:7" x14ac:dyDescent="0.25">
      <c r="A741" s="2">
        <f t="shared" si="33"/>
        <v>0</v>
      </c>
      <c r="B741" s="2" t="s">
        <v>754</v>
      </c>
      <c r="C741" s="2" t="e">
        <f>SEARCH($L$3,'Iran Cities'!B741)</f>
        <v>#VALUE!</v>
      </c>
      <c r="D741" s="2" t="b">
        <f t="shared" si="34"/>
        <v>0</v>
      </c>
      <c r="E741" s="2">
        <f t="shared" si="35"/>
        <v>0</v>
      </c>
      <c r="F741" s="2">
        <f>IF(D741,MAX($F$1:F740)+1,0)</f>
        <v>0</v>
      </c>
      <c r="G741" s="2" t="str">
        <f>IFERROR(VLOOKUP(ROWS($B$2:B741),$A$1:$B$753,2,0),"")</f>
        <v/>
      </c>
    </row>
    <row r="742" spans="1:7" x14ac:dyDescent="0.25">
      <c r="A742" s="2">
        <f t="shared" si="33"/>
        <v>0</v>
      </c>
      <c r="B742" s="2" t="s">
        <v>755</v>
      </c>
      <c r="C742" s="2" t="e">
        <f>SEARCH($L$3,'Iran Cities'!B742)</f>
        <v>#VALUE!</v>
      </c>
      <c r="D742" s="2" t="b">
        <f t="shared" si="34"/>
        <v>0</v>
      </c>
      <c r="E742" s="2">
        <f t="shared" si="35"/>
        <v>0</v>
      </c>
      <c r="F742" s="2">
        <f>IF(D742,MAX($F$1:F741)+1,0)</f>
        <v>0</v>
      </c>
      <c r="G742" s="2" t="str">
        <f>IFERROR(VLOOKUP(ROWS($B$2:B742),$A$1:$B$753,2,0),"")</f>
        <v/>
      </c>
    </row>
    <row r="743" spans="1:7" x14ac:dyDescent="0.25">
      <c r="A743" s="2">
        <f t="shared" si="33"/>
        <v>0</v>
      </c>
      <c r="B743" s="2" t="s">
        <v>756</v>
      </c>
      <c r="C743" s="2" t="e">
        <f>SEARCH($L$3,'Iran Cities'!B743)</f>
        <v>#VALUE!</v>
      </c>
      <c r="D743" s="2" t="b">
        <f t="shared" si="34"/>
        <v>0</v>
      </c>
      <c r="E743" s="2">
        <f t="shared" si="35"/>
        <v>0</v>
      </c>
      <c r="F743" s="2">
        <f>IF(D743,MAX($F$1:F742)+1,0)</f>
        <v>0</v>
      </c>
      <c r="G743" s="2" t="str">
        <f>IFERROR(VLOOKUP(ROWS($B$2:B743),$A$1:$B$753,2,0),"")</f>
        <v/>
      </c>
    </row>
    <row r="744" spans="1:7" x14ac:dyDescent="0.25">
      <c r="A744" s="2">
        <f t="shared" si="33"/>
        <v>0</v>
      </c>
      <c r="B744" s="2" t="s">
        <v>61</v>
      </c>
      <c r="C744" s="2" t="e">
        <f>SEARCH($L$3,'Iran Cities'!B744)</f>
        <v>#VALUE!</v>
      </c>
      <c r="D744" s="2" t="b">
        <f t="shared" si="34"/>
        <v>0</v>
      </c>
      <c r="E744" s="2">
        <f t="shared" si="35"/>
        <v>0</v>
      </c>
      <c r="F744" s="2">
        <f>IF(D744,MAX($F$1:F743)+1,0)</f>
        <v>0</v>
      </c>
      <c r="G744" s="2" t="str">
        <f>IFERROR(VLOOKUP(ROWS($B$2:B744),$A$1:$B$753,2,0),"")</f>
        <v/>
      </c>
    </row>
    <row r="745" spans="1:7" x14ac:dyDescent="0.25">
      <c r="A745" s="2">
        <f t="shared" si="33"/>
        <v>0</v>
      </c>
      <c r="B745" s="2" t="s">
        <v>432</v>
      </c>
      <c r="C745" s="2" t="e">
        <f>SEARCH($L$3,'Iran Cities'!B745)</f>
        <v>#VALUE!</v>
      </c>
      <c r="D745" s="2" t="b">
        <f t="shared" si="34"/>
        <v>0</v>
      </c>
      <c r="E745" s="2">
        <f t="shared" si="35"/>
        <v>0</v>
      </c>
      <c r="F745" s="2">
        <f>IF(D745,MAX($F$1:F744)+1,0)</f>
        <v>0</v>
      </c>
      <c r="G745" s="2" t="str">
        <f>IFERROR(VLOOKUP(ROWS($B$2:B745),$A$1:$B$753,2,0),"")</f>
        <v/>
      </c>
    </row>
    <row r="746" spans="1:7" x14ac:dyDescent="0.25">
      <c r="A746" s="2">
        <f t="shared" si="33"/>
        <v>0</v>
      </c>
      <c r="B746" s="2" t="s">
        <v>757</v>
      </c>
      <c r="C746" s="2" t="e">
        <f>SEARCH($L$3,'Iran Cities'!B746)</f>
        <v>#VALUE!</v>
      </c>
      <c r="D746" s="2" t="b">
        <f t="shared" si="34"/>
        <v>0</v>
      </c>
      <c r="E746" s="2">
        <f t="shared" si="35"/>
        <v>0</v>
      </c>
      <c r="F746" s="2">
        <f>IF(D746,MAX($F$1:F745)+1,0)</f>
        <v>0</v>
      </c>
      <c r="G746" s="2" t="str">
        <f>IFERROR(VLOOKUP(ROWS($B$2:B746),$A$1:$B$753,2,0),"")</f>
        <v/>
      </c>
    </row>
    <row r="747" spans="1:7" x14ac:dyDescent="0.25">
      <c r="A747" s="2">
        <f t="shared" si="33"/>
        <v>0</v>
      </c>
      <c r="B747" s="2" t="s">
        <v>758</v>
      </c>
      <c r="C747" s="2" t="e">
        <f>SEARCH($L$3,'Iran Cities'!B747)</f>
        <v>#VALUE!</v>
      </c>
      <c r="D747" s="2" t="b">
        <f t="shared" si="34"/>
        <v>0</v>
      </c>
      <c r="E747" s="2">
        <f t="shared" si="35"/>
        <v>0</v>
      </c>
      <c r="F747" s="2">
        <f>IF(D747,MAX($F$1:F746)+1,0)</f>
        <v>0</v>
      </c>
      <c r="G747" s="2" t="str">
        <f>IFERROR(VLOOKUP(ROWS($B$2:B747),$A$1:$B$753,2,0),"")</f>
        <v/>
      </c>
    </row>
    <row r="748" spans="1:7" x14ac:dyDescent="0.25">
      <c r="A748" s="2">
        <f t="shared" si="33"/>
        <v>0</v>
      </c>
      <c r="B748" s="2" t="s">
        <v>294</v>
      </c>
      <c r="C748" s="2" t="e">
        <f>SEARCH($L$3,'Iran Cities'!B748)</f>
        <v>#VALUE!</v>
      </c>
      <c r="D748" s="2" t="b">
        <f t="shared" si="34"/>
        <v>0</v>
      </c>
      <c r="E748" s="2">
        <f t="shared" si="35"/>
        <v>0</v>
      </c>
      <c r="F748" s="2">
        <f>IF(D748,MAX($F$1:F747)+1,0)</f>
        <v>0</v>
      </c>
      <c r="G748" s="2" t="str">
        <f>IFERROR(VLOOKUP(ROWS($B$2:B748),$A$1:$B$753,2,0),"")</f>
        <v/>
      </c>
    </row>
    <row r="749" spans="1:7" x14ac:dyDescent="0.25">
      <c r="A749" s="2">
        <f t="shared" si="33"/>
        <v>0</v>
      </c>
      <c r="B749" s="2" t="s">
        <v>759</v>
      </c>
      <c r="C749" s="2" t="e">
        <f>SEARCH($L$3,'Iran Cities'!B749)</f>
        <v>#VALUE!</v>
      </c>
      <c r="D749" s="2" t="b">
        <f t="shared" si="34"/>
        <v>0</v>
      </c>
      <c r="E749" s="2">
        <f t="shared" si="35"/>
        <v>0</v>
      </c>
      <c r="F749" s="2">
        <f>IF(D749,MAX($F$1:F748)+1,0)</f>
        <v>0</v>
      </c>
      <c r="G749" s="2" t="str">
        <f>IFERROR(VLOOKUP(ROWS($B$2:B749),$A$1:$B$753,2,0),"")</f>
        <v/>
      </c>
    </row>
    <row r="750" spans="1:7" x14ac:dyDescent="0.25">
      <c r="A750" s="2">
        <f t="shared" si="33"/>
        <v>0</v>
      </c>
      <c r="B750" s="2" t="s">
        <v>760</v>
      </c>
      <c r="C750" s="2" t="e">
        <f>SEARCH($L$3,'Iran Cities'!B750)</f>
        <v>#VALUE!</v>
      </c>
      <c r="D750" s="2" t="b">
        <f t="shared" si="34"/>
        <v>0</v>
      </c>
      <c r="E750" s="2">
        <f t="shared" si="35"/>
        <v>0</v>
      </c>
      <c r="F750" s="2">
        <f>IF(D750,MAX($F$1:F749)+1,0)</f>
        <v>0</v>
      </c>
      <c r="G750" s="2" t="str">
        <f>IFERROR(VLOOKUP(ROWS($B$2:B750),$A$1:$B$753,2,0),"")</f>
        <v/>
      </c>
    </row>
    <row r="751" spans="1:7" x14ac:dyDescent="0.25">
      <c r="A751" s="2">
        <f t="shared" si="33"/>
        <v>0</v>
      </c>
      <c r="B751" s="2" t="s">
        <v>761</v>
      </c>
      <c r="C751" s="2" t="e">
        <f>SEARCH($L$3,'Iran Cities'!B751)</f>
        <v>#VALUE!</v>
      </c>
      <c r="D751" s="2" t="b">
        <f t="shared" si="34"/>
        <v>0</v>
      </c>
      <c r="E751" s="2">
        <f t="shared" si="35"/>
        <v>0</v>
      </c>
      <c r="F751" s="2">
        <f>IF(D751,MAX($F$1:F750)+1,0)</f>
        <v>0</v>
      </c>
      <c r="G751" s="2" t="str">
        <f>IFERROR(VLOOKUP(ROWS($B$2:B751),$A$1:$B$753,2,0),"")</f>
        <v/>
      </c>
    </row>
    <row r="752" spans="1:7" x14ac:dyDescent="0.25">
      <c r="A752" s="2">
        <f t="shared" si="33"/>
        <v>0</v>
      </c>
      <c r="B752" s="2" t="s">
        <v>762</v>
      </c>
      <c r="C752" s="2" t="e">
        <f>SEARCH($L$3,'Iran Cities'!B752)</f>
        <v>#VALUE!</v>
      </c>
      <c r="D752" s="2" t="b">
        <f t="shared" si="34"/>
        <v>0</v>
      </c>
      <c r="E752" s="2">
        <f t="shared" si="35"/>
        <v>0</v>
      </c>
      <c r="F752" s="2">
        <f>IF(D752,MAX($F$1:F751)+1,0)</f>
        <v>0</v>
      </c>
      <c r="G752" s="2" t="str">
        <f>IFERROR(VLOOKUP(ROWS($B$2:B752),$A$1:$B$753,2,0),"")</f>
        <v/>
      </c>
    </row>
    <row r="753" spans="1:7" x14ac:dyDescent="0.25">
      <c r="A753" s="2">
        <f t="shared" si="33"/>
        <v>0</v>
      </c>
      <c r="B753" s="2" t="s">
        <v>63</v>
      </c>
      <c r="C753" s="2" t="e">
        <f>SEARCH($L$3,'Iran Cities'!B753)</f>
        <v>#VALUE!</v>
      </c>
      <c r="D753" s="2" t="b">
        <f t="shared" si="34"/>
        <v>0</v>
      </c>
      <c r="E753" s="2">
        <f t="shared" si="35"/>
        <v>0</v>
      </c>
      <c r="F753" s="2">
        <f>IF(D753,MAX($F$1:F752)+1,0)</f>
        <v>0</v>
      </c>
      <c r="G753" s="2" t="str">
        <f>IFERROR(VLOOKUP(ROWS($B$2:B753),$A$1:$B$753,2,0),"")</f>
        <v/>
      </c>
    </row>
  </sheetData>
  <dataValidations count="1">
    <dataValidation type="list" allowBlank="1" showInputMessage="1" sqref="L3">
      <formula1>City_List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3"/>
  <sheetViews>
    <sheetView zoomScale="120" zoomScaleNormal="120" workbookViewId="0">
      <selection activeCell="K3" sqref="K3"/>
    </sheetView>
  </sheetViews>
  <sheetFormatPr defaultRowHeight="15" x14ac:dyDescent="0.25"/>
  <cols>
    <col min="2" max="2" width="14.42578125" customWidth="1"/>
    <col min="3" max="3" width="14.140625" customWidth="1"/>
    <col min="11" max="11" width="10.140625" customWidth="1"/>
  </cols>
  <sheetData>
    <row r="1" spans="1:14" x14ac:dyDescent="0.25">
      <c r="B1" s="1" t="s">
        <v>1</v>
      </c>
    </row>
    <row r="2" spans="1:14" x14ac:dyDescent="0.25">
      <c r="A2">
        <f>C2</f>
        <v>1</v>
      </c>
      <c r="B2" s="2" t="s">
        <v>2</v>
      </c>
      <c r="C2">
        <f>IF(ISNUMBER(SEARCH($K$3,B2)),MAX($C$1:C1)+1,0)</f>
        <v>1</v>
      </c>
      <c r="D2">
        <f ca="1">IF(ISNUMBER(SEARCH($K$3,B2)),MAX($D1:D2)+1,0)</f>
        <v>0</v>
      </c>
      <c r="F2">
        <f>ROWS($A$1:A1)</f>
        <v>1</v>
      </c>
      <c r="G2" t="str">
        <f>IFERROR(VLOOKUP(F2,$A$2:$B$753,2,0),"")</f>
        <v>اردبیل</v>
      </c>
      <c r="K2" t="s">
        <v>764</v>
      </c>
    </row>
    <row r="3" spans="1:14" x14ac:dyDescent="0.25">
      <c r="A3">
        <f t="shared" ref="A3:A66" si="0">C3</f>
        <v>2</v>
      </c>
      <c r="B3" s="2" t="s">
        <v>3</v>
      </c>
      <c r="C3">
        <f>IF(ISNUMBER(SEARCH($K$3,B3)),MAX($C$1:C2)+1,0)</f>
        <v>2</v>
      </c>
      <c r="D3">
        <f ca="1">IF(ISNUMBER(SEARCH($K$3,B3)),MAX($D2:D3)+1,0)</f>
        <v>0</v>
      </c>
      <c r="F3">
        <f>ROWS($A$1:A2)</f>
        <v>2</v>
      </c>
      <c r="G3" t="str">
        <f t="shared" ref="G3:G66" si="1">IFERROR(VLOOKUP(F3,$A$2:$B$753,2,0),"")</f>
        <v>اندبیل</v>
      </c>
      <c r="I3">
        <f>COUNTIF(G:G,"?*")</f>
        <v>148</v>
      </c>
      <c r="K3" s="26" t="s">
        <v>773</v>
      </c>
      <c r="N3">
        <f>ROWS(A1:B15)</f>
        <v>15</v>
      </c>
    </row>
    <row r="4" spans="1:14" x14ac:dyDescent="0.25">
      <c r="A4">
        <f t="shared" si="0"/>
        <v>3</v>
      </c>
      <c r="B4" s="2" t="s">
        <v>5</v>
      </c>
      <c r="C4">
        <f>IF(ISNUMBER(SEARCH($K$3,B4)),MAX($C$1:C3)+1,0)</f>
        <v>3</v>
      </c>
      <c r="D4">
        <f ca="1">IF(ISNUMBER(SEARCH($K$3,B4)),MAX($D3:D4)+1,0)</f>
        <v>0</v>
      </c>
      <c r="F4">
        <f>ROWS($A$1:A3)</f>
        <v>3</v>
      </c>
      <c r="G4" t="str">
        <f t="shared" si="1"/>
        <v>آبی‌بیگلو</v>
      </c>
      <c r="I4">
        <f>COUNTA(G:G)</f>
        <v>151</v>
      </c>
    </row>
    <row r="5" spans="1:14" x14ac:dyDescent="0.25">
      <c r="A5">
        <f t="shared" si="0"/>
        <v>4</v>
      </c>
      <c r="B5" s="2" t="s">
        <v>7</v>
      </c>
      <c r="C5">
        <f>IF(ISNUMBER(SEARCH($K$3,B5)),MAX($C$1:C4)+1,0)</f>
        <v>4</v>
      </c>
      <c r="D5">
        <f ca="1">IF(ISNUMBER(SEARCH($K$3,B5)),MAX($D4:D5)+1,0)</f>
        <v>0</v>
      </c>
      <c r="F5">
        <f>ROWS($A$1:A4)</f>
        <v>4</v>
      </c>
      <c r="G5" t="str">
        <f t="shared" si="1"/>
        <v>بیله‌سوار</v>
      </c>
    </row>
    <row r="6" spans="1:14" x14ac:dyDescent="0.25">
      <c r="A6">
        <f t="shared" si="0"/>
        <v>0</v>
      </c>
      <c r="B6" s="2" t="s">
        <v>9</v>
      </c>
      <c r="C6">
        <f>IF(ISNUMBER(SEARCH($K$3,B6)),MAX($C$1:C5)+1,0)</f>
        <v>0</v>
      </c>
      <c r="D6">
        <f>IF(ISNUMBER(SEARCH($K$3,B6)),MAX($D5:D6)+1,0)</f>
        <v>0</v>
      </c>
      <c r="F6">
        <f>ROWS($A$1:A5)</f>
        <v>5</v>
      </c>
      <c r="G6" t="str">
        <f t="shared" si="1"/>
        <v>جنگل فندقلو</v>
      </c>
      <c r="J6" t="str">
        <f ca="1">OFFSET($G$2,,,COUNTIF($G:$G,"?*"),1)</f>
        <v>جنگل فندقلو</v>
      </c>
    </row>
    <row r="7" spans="1:14" x14ac:dyDescent="0.25">
      <c r="A7">
        <f t="shared" si="0"/>
        <v>0</v>
      </c>
      <c r="B7" s="2" t="s">
        <v>11</v>
      </c>
      <c r="C7">
        <f>IF(ISNUMBER(SEARCH($K$3,B7)),MAX($C$1:C6)+1,0)</f>
        <v>0</v>
      </c>
      <c r="D7">
        <f>IF(ISNUMBER(SEARCH($K$3,B7)),MAX($D6:D7)+1,0)</f>
        <v>0</v>
      </c>
      <c r="F7">
        <f>ROWS($A$1:A6)</f>
        <v>6</v>
      </c>
      <c r="G7" t="str">
        <f t="shared" si="1"/>
        <v>خلخال</v>
      </c>
    </row>
    <row r="8" spans="1:14" x14ac:dyDescent="0.25">
      <c r="A8">
        <f t="shared" si="0"/>
        <v>5</v>
      </c>
      <c r="B8" s="2" t="s">
        <v>13</v>
      </c>
      <c r="C8">
        <f>IF(ISNUMBER(SEARCH($K$3,B8)),MAX($C$1:C7)+1,0)</f>
        <v>5</v>
      </c>
      <c r="D8">
        <f ca="1">IF(ISNUMBER(SEARCH($K$3,B8)),MAX($D7:D8)+1,0)</f>
        <v>0</v>
      </c>
      <c r="F8">
        <f>ROWS($A$1:A7)</f>
        <v>7</v>
      </c>
      <c r="G8" t="str">
        <f t="shared" si="1"/>
        <v>گیلوان</v>
      </c>
    </row>
    <row r="9" spans="1:14" x14ac:dyDescent="0.25">
      <c r="A9">
        <f t="shared" si="0"/>
        <v>6</v>
      </c>
      <c r="B9" s="2" t="s">
        <v>15</v>
      </c>
      <c r="C9">
        <f>IF(ISNUMBER(SEARCH($K$3,B9)),MAX($C$1:C8)+1,0)</f>
        <v>6</v>
      </c>
      <c r="D9">
        <f ca="1">IF(ISNUMBER(SEARCH($K$3,B9)),MAX($D8:D9)+1,0)</f>
        <v>0</v>
      </c>
      <c r="F9">
        <f>ROWS($A$1:A8)</f>
        <v>8</v>
      </c>
      <c r="G9" t="str">
        <f t="shared" si="1"/>
        <v>آران و بیدگل</v>
      </c>
    </row>
    <row r="10" spans="1:14" x14ac:dyDescent="0.25">
      <c r="A10">
        <f t="shared" si="0"/>
        <v>0</v>
      </c>
      <c r="B10" s="2" t="s">
        <v>17</v>
      </c>
      <c r="C10">
        <f>IF(ISNUMBER(SEARCH($K$3,B10)),MAX($C$1:C9)+1,0)</f>
        <v>0</v>
      </c>
      <c r="D10">
        <f>IF(ISNUMBER(SEARCH($K$3,B10)),MAX($D9:D10)+1,0)</f>
        <v>0</v>
      </c>
      <c r="F10">
        <f>ROWS($A$1:A9)</f>
        <v>9</v>
      </c>
      <c r="G10" t="str">
        <f t="shared" si="1"/>
        <v>خالدآباد</v>
      </c>
    </row>
    <row r="11" spans="1:14" x14ac:dyDescent="0.25">
      <c r="A11">
        <f t="shared" si="0"/>
        <v>0</v>
      </c>
      <c r="B11" s="2" t="s">
        <v>19</v>
      </c>
      <c r="C11">
        <f>IF(ISNUMBER(SEARCH($K$3,B11)),MAX($C$1:C10)+1,0)</f>
        <v>0</v>
      </c>
      <c r="D11">
        <f>IF(ISNUMBER(SEARCH($K$3,B11)),MAX($D10:D11)+1,0)</f>
        <v>0</v>
      </c>
      <c r="F11">
        <f>ROWS($A$1:A10)</f>
        <v>10</v>
      </c>
      <c r="G11" t="str">
        <f t="shared" si="1"/>
        <v>زاغل</v>
      </c>
    </row>
    <row r="12" spans="1:14" x14ac:dyDescent="0.25">
      <c r="A12">
        <f t="shared" si="0"/>
        <v>7</v>
      </c>
      <c r="B12" s="2" t="s">
        <v>21</v>
      </c>
      <c r="C12">
        <f>IF(ISNUMBER(SEARCH($K$3,B12)),MAX($C$1:C11)+1,0)</f>
        <v>7</v>
      </c>
      <c r="D12">
        <f ca="1">IF(ISNUMBER(SEARCH($K$3,B12)),MAX($D11:D12)+1,0)</f>
        <v>0</v>
      </c>
      <c r="F12">
        <f>ROWS($A$1:A11)</f>
        <v>11</v>
      </c>
      <c r="G12" t="str">
        <f t="shared" si="1"/>
        <v>طالخونچه</v>
      </c>
    </row>
    <row r="13" spans="1:14" x14ac:dyDescent="0.25">
      <c r="A13">
        <f t="shared" si="0"/>
        <v>0</v>
      </c>
      <c r="B13" s="2" t="s">
        <v>23</v>
      </c>
      <c r="C13">
        <f>IF(ISNUMBER(SEARCH($K$3,B13)),MAX($C$1:C12)+1,0)</f>
        <v>0</v>
      </c>
      <c r="D13">
        <f>IF(ISNUMBER(SEARCH($K$3,B13)),MAX($D12:D13)+1,0)</f>
        <v>0</v>
      </c>
      <c r="F13">
        <f>ROWS($A$1:A12)</f>
        <v>12</v>
      </c>
      <c r="G13" t="str">
        <f t="shared" si="1"/>
        <v>گلپایگان</v>
      </c>
    </row>
    <row r="14" spans="1:14" x14ac:dyDescent="0.25">
      <c r="A14">
        <f t="shared" si="0"/>
        <v>0</v>
      </c>
      <c r="B14" s="2" t="s">
        <v>25</v>
      </c>
      <c r="C14">
        <f>IF(ISNUMBER(SEARCH($K$3,B14)),MAX($C$1:C13)+1,0)</f>
        <v>0</v>
      </c>
      <c r="D14">
        <f>IF(ISNUMBER(SEARCH($K$3,B14)),MAX($D13:D14)+1,0)</f>
        <v>0</v>
      </c>
      <c r="F14">
        <f>ROWS($A$1:A13)</f>
        <v>13</v>
      </c>
      <c r="G14" t="str">
        <f t="shared" si="1"/>
        <v>گل‌دشت</v>
      </c>
    </row>
    <row r="15" spans="1:14" x14ac:dyDescent="0.25">
      <c r="A15">
        <f t="shared" si="0"/>
        <v>0</v>
      </c>
      <c r="B15" s="2" t="s">
        <v>27</v>
      </c>
      <c r="C15">
        <f>IF(ISNUMBER(SEARCH($K$3,B15)),MAX($C$1:C14)+1,0)</f>
        <v>0</v>
      </c>
      <c r="D15">
        <f>IF(ISNUMBER(SEARCH($K$3,B15)),MAX($D14:D15)+1,0)</f>
        <v>0</v>
      </c>
      <c r="F15">
        <f>ROWS($A$1:A14)</f>
        <v>14</v>
      </c>
      <c r="G15" t="str">
        <f t="shared" si="1"/>
        <v>گل‌شهر</v>
      </c>
    </row>
    <row r="16" spans="1:14" x14ac:dyDescent="0.25">
      <c r="A16">
        <f t="shared" si="0"/>
        <v>0</v>
      </c>
      <c r="B16" s="2" t="s">
        <v>29</v>
      </c>
      <c r="C16">
        <f>IF(ISNUMBER(SEARCH($K$3,B16)),MAX($C$1:C15)+1,0)</f>
        <v>0</v>
      </c>
      <c r="D16">
        <f>IF(ISNUMBER(SEARCH($K$3,B16)),MAX($D15:D16)+1,0)</f>
        <v>0</v>
      </c>
      <c r="F16">
        <f>ROWS($A$1:A15)</f>
        <v>15</v>
      </c>
      <c r="G16" t="str">
        <f t="shared" si="1"/>
        <v>ساوجبلاغ</v>
      </c>
    </row>
    <row r="17" spans="1:7" x14ac:dyDescent="0.25">
      <c r="A17">
        <f t="shared" si="0"/>
        <v>0</v>
      </c>
      <c r="B17" s="2" t="s">
        <v>31</v>
      </c>
      <c r="C17">
        <f>IF(ISNUMBER(SEARCH($K$3,B17)),MAX($C$1:C16)+1,0)</f>
        <v>0</v>
      </c>
      <c r="D17">
        <f>IF(ISNUMBER(SEARCH($K$3,B17)),MAX($D16:D17)+1,0)</f>
        <v>0</v>
      </c>
      <c r="F17">
        <f>ROWS($A$1:A16)</f>
        <v>16</v>
      </c>
      <c r="G17" t="str">
        <f t="shared" si="1"/>
        <v>طالقان</v>
      </c>
    </row>
    <row r="18" spans="1:7" x14ac:dyDescent="0.25">
      <c r="A18">
        <f t="shared" si="0"/>
        <v>0</v>
      </c>
      <c r="B18" s="2" t="s">
        <v>33</v>
      </c>
      <c r="C18">
        <f>IF(ISNUMBER(SEARCH($K$3,B18)),MAX($C$1:C17)+1,0)</f>
        <v>0</v>
      </c>
      <c r="D18">
        <f>IF(ISNUMBER(SEARCH($K$3,B18)),MAX($D17:D18)+1,0)</f>
        <v>0</v>
      </c>
      <c r="F18">
        <f>ROWS($A$1:A17)</f>
        <v>17</v>
      </c>
      <c r="G18" t="str">
        <f t="shared" si="1"/>
        <v>کمالشهر</v>
      </c>
    </row>
    <row r="19" spans="1:7" x14ac:dyDescent="0.25">
      <c r="A19">
        <f t="shared" si="0"/>
        <v>0</v>
      </c>
      <c r="B19" s="2" t="s">
        <v>35</v>
      </c>
      <c r="C19">
        <f>IF(ISNUMBER(SEARCH($K$3,B19)),MAX($C$1:C18)+1,0)</f>
        <v>0</v>
      </c>
      <c r="D19">
        <f>IF(ISNUMBER(SEARCH($K$3,B19)),MAX($D18:D19)+1,0)</f>
        <v>0</v>
      </c>
      <c r="F19">
        <f>ROWS($A$1:A18)</f>
        <v>18</v>
      </c>
      <c r="G19" t="str">
        <f t="shared" si="1"/>
        <v>ایلام</v>
      </c>
    </row>
    <row r="20" spans="1:7" x14ac:dyDescent="0.25">
      <c r="A20">
        <f t="shared" si="0"/>
        <v>0</v>
      </c>
      <c r="B20" s="2" t="s">
        <v>37</v>
      </c>
      <c r="C20">
        <f>IF(ISNUMBER(SEARCH($K$3,B20)),MAX($C$1:C19)+1,0)</f>
        <v>0</v>
      </c>
      <c r="D20">
        <f>IF(ISNUMBER(SEARCH($K$3,B20)),MAX($D19:D20)+1,0)</f>
        <v>0</v>
      </c>
      <c r="F20">
        <f>ROWS($A$1:A19)</f>
        <v>19</v>
      </c>
      <c r="G20" t="str">
        <f t="shared" si="1"/>
        <v>پهله</v>
      </c>
    </row>
    <row r="21" spans="1:7" x14ac:dyDescent="0.25">
      <c r="A21">
        <f t="shared" si="0"/>
        <v>0</v>
      </c>
      <c r="B21" s="2" t="s">
        <v>39</v>
      </c>
      <c r="C21">
        <f>IF(ISNUMBER(SEARCH($K$3,B21)),MAX($C$1:C20)+1,0)</f>
        <v>0</v>
      </c>
      <c r="D21">
        <f>IF(ISNUMBER(SEARCH($K$3,B21)),MAX($D20:D21)+1,0)</f>
        <v>0</v>
      </c>
      <c r="F21">
        <f>ROWS($A$1:A20)</f>
        <v>20</v>
      </c>
      <c r="G21" t="str">
        <f t="shared" si="1"/>
        <v>دهلران</v>
      </c>
    </row>
    <row r="22" spans="1:7" x14ac:dyDescent="0.25">
      <c r="A22">
        <f t="shared" si="0"/>
        <v>0</v>
      </c>
      <c r="B22" s="2" t="s">
        <v>4</v>
      </c>
      <c r="C22">
        <f>IF(ISNUMBER(SEARCH($K$3,B22)),MAX($C$1:C21)+1,0)</f>
        <v>0</v>
      </c>
      <c r="D22">
        <f>IF(ISNUMBER(SEARCH($K$3,B22)),MAX($D21:D22)+1,0)</f>
        <v>0</v>
      </c>
      <c r="F22">
        <f>ROWS($A$1:A21)</f>
        <v>21</v>
      </c>
      <c r="G22" t="str">
        <f t="shared" si="1"/>
        <v>ایلخچی</v>
      </c>
    </row>
    <row r="23" spans="1:7" x14ac:dyDescent="0.25">
      <c r="A23">
        <f t="shared" si="0"/>
        <v>0</v>
      </c>
      <c r="B23" s="2" t="s">
        <v>42</v>
      </c>
      <c r="C23">
        <f>IF(ISNUMBER(SEARCH($K$3,B23)),MAX($C$1:C22)+1,0)</f>
        <v>0</v>
      </c>
      <c r="D23">
        <f>IF(ISNUMBER(SEARCH($K$3,B23)),MAX($D22:D23)+1,0)</f>
        <v>0</v>
      </c>
      <c r="F23">
        <f>ROWS($A$1:A22)</f>
        <v>22</v>
      </c>
      <c r="G23" t="str">
        <f t="shared" si="1"/>
        <v>جلفا</v>
      </c>
    </row>
    <row r="24" spans="1:7" x14ac:dyDescent="0.25">
      <c r="A24">
        <f t="shared" si="0"/>
        <v>8</v>
      </c>
      <c r="B24" s="2" t="s">
        <v>44</v>
      </c>
      <c r="C24">
        <f>IF(ISNUMBER(SEARCH($K$3,B24)),MAX($C$1:C23)+1,0)</f>
        <v>8</v>
      </c>
      <c r="D24">
        <f ca="1">IF(ISNUMBER(SEARCH($K$3,B24)),MAX($D23:D24)+1,0)</f>
        <v>0</v>
      </c>
      <c r="F24">
        <f>ROWS($A$1:A23)</f>
        <v>23</v>
      </c>
      <c r="G24" t="str">
        <f t="shared" si="1"/>
        <v>ذوالبین</v>
      </c>
    </row>
    <row r="25" spans="1:7" x14ac:dyDescent="0.25">
      <c r="A25">
        <f t="shared" si="0"/>
        <v>0</v>
      </c>
      <c r="B25" s="2" t="s">
        <v>46</v>
      </c>
      <c r="C25">
        <f>IF(ISNUMBER(SEARCH($K$3,B25)),MAX($C$1:C24)+1,0)</f>
        <v>0</v>
      </c>
      <c r="D25">
        <f>IF(ISNUMBER(SEARCH($K$3,B25)),MAX($D24:D25)+1,0)</f>
        <v>0</v>
      </c>
      <c r="F25">
        <f>ROWS($A$1:A24)</f>
        <v>24</v>
      </c>
      <c r="G25" t="str">
        <f t="shared" si="1"/>
        <v>کلیبر</v>
      </c>
    </row>
    <row r="26" spans="1:7" x14ac:dyDescent="0.25">
      <c r="A26">
        <f t="shared" si="0"/>
        <v>0</v>
      </c>
      <c r="B26" s="2" t="s">
        <v>48</v>
      </c>
      <c r="C26">
        <f>IF(ISNUMBER(SEARCH($K$3,B26)),MAX($C$1:C25)+1,0)</f>
        <v>0</v>
      </c>
      <c r="D26">
        <f>IF(ISNUMBER(SEARCH($K$3,B26)),MAX($D25:D26)+1,0)</f>
        <v>0</v>
      </c>
      <c r="F26">
        <f>ROWS($A$1:A25)</f>
        <v>25</v>
      </c>
      <c r="G26" t="str">
        <f t="shared" si="1"/>
        <v>لیلان</v>
      </c>
    </row>
    <row r="27" spans="1:7" x14ac:dyDescent="0.25">
      <c r="A27">
        <f t="shared" si="0"/>
        <v>0</v>
      </c>
      <c r="B27" s="2" t="s">
        <v>50</v>
      </c>
      <c r="C27">
        <f>IF(ISNUMBER(SEARCH($K$3,B27)),MAX($C$1:C26)+1,0)</f>
        <v>0</v>
      </c>
      <c r="D27">
        <f>IF(ISNUMBER(SEARCH($K$3,B27)),MAX($D26:D27)+1,0)</f>
        <v>0</v>
      </c>
      <c r="F27">
        <f>ROWS($A$1:A26)</f>
        <v>26</v>
      </c>
      <c r="G27" t="str">
        <f t="shared" si="1"/>
        <v>ملکان</v>
      </c>
    </row>
    <row r="28" spans="1:7" x14ac:dyDescent="0.25">
      <c r="A28">
        <f t="shared" si="0"/>
        <v>0</v>
      </c>
      <c r="B28" s="2" t="s">
        <v>52</v>
      </c>
      <c r="C28">
        <f>IF(ISNUMBER(SEARCH($K$3,B28)),MAX($C$1:C27)+1,0)</f>
        <v>0</v>
      </c>
      <c r="D28">
        <f>IF(ISNUMBER(SEARCH($K$3,B28)),MAX($D27:D28)+1,0)</f>
        <v>0</v>
      </c>
      <c r="F28">
        <f>ROWS($A$1:A27)</f>
        <v>27</v>
      </c>
      <c r="G28" t="str">
        <f t="shared" si="1"/>
        <v>ایواوغلی</v>
      </c>
    </row>
    <row r="29" spans="1:7" x14ac:dyDescent="0.25">
      <c r="A29">
        <f t="shared" si="0"/>
        <v>0</v>
      </c>
      <c r="B29" s="2" t="s">
        <v>54</v>
      </c>
      <c r="C29">
        <f>IF(ISNUMBER(SEARCH($K$3,B29)),MAX($C$1:C28)+1,0)</f>
        <v>0</v>
      </c>
      <c r="D29">
        <f>IF(ISNUMBER(SEARCH($K$3,B29)),MAX($D28:D29)+1,0)</f>
        <v>0</v>
      </c>
      <c r="F29">
        <f>ROWS($A$1:A28)</f>
        <v>28</v>
      </c>
      <c r="G29" t="str">
        <f t="shared" si="1"/>
        <v>پلدشت</v>
      </c>
    </row>
    <row r="30" spans="1:7" x14ac:dyDescent="0.25">
      <c r="A30">
        <f t="shared" si="0"/>
        <v>0</v>
      </c>
      <c r="B30" s="2" t="s">
        <v>56</v>
      </c>
      <c r="C30">
        <f>IF(ISNUMBER(SEARCH($K$3,B30)),MAX($C$1:C29)+1,0)</f>
        <v>0</v>
      </c>
      <c r="D30">
        <f>IF(ISNUMBER(SEARCH($K$3,B30)),MAX($D29:D30)+1,0)</f>
        <v>0</v>
      </c>
      <c r="F30">
        <f>ROWS($A$1:A29)</f>
        <v>29</v>
      </c>
      <c r="G30" t="str">
        <f t="shared" si="1"/>
        <v>سلماس</v>
      </c>
    </row>
    <row r="31" spans="1:7" x14ac:dyDescent="0.25">
      <c r="A31">
        <f t="shared" si="0"/>
        <v>0</v>
      </c>
      <c r="B31" s="2" t="s">
        <v>58</v>
      </c>
      <c r="C31">
        <f>IF(ISNUMBER(SEARCH($K$3,B31)),MAX($C$1:C30)+1,0)</f>
        <v>0</v>
      </c>
      <c r="D31">
        <f>IF(ISNUMBER(SEARCH($K$3,B31)),MAX($D30:D31)+1,0)</f>
        <v>0</v>
      </c>
      <c r="F31">
        <f>ROWS($A$1:A30)</f>
        <v>30</v>
      </c>
      <c r="G31" t="str">
        <f t="shared" si="1"/>
        <v>سیلوانه</v>
      </c>
    </row>
    <row r="32" spans="1:7" x14ac:dyDescent="0.25">
      <c r="A32">
        <f t="shared" si="0"/>
        <v>9</v>
      </c>
      <c r="B32" s="2" t="s">
        <v>60</v>
      </c>
      <c r="C32">
        <f>IF(ISNUMBER(SEARCH($K$3,B32)),MAX($C$1:C31)+1,0)</f>
        <v>9</v>
      </c>
      <c r="D32">
        <f ca="1">IF(ISNUMBER(SEARCH($K$3,B32)),MAX($D31:D32)+1,0)</f>
        <v>0</v>
      </c>
      <c r="F32">
        <f>ROWS($A$1:A31)</f>
        <v>31</v>
      </c>
      <c r="G32" t="str">
        <f t="shared" si="1"/>
        <v>قره ضیاءالدین</v>
      </c>
    </row>
    <row r="33" spans="1:7" x14ac:dyDescent="0.25">
      <c r="A33">
        <f t="shared" si="0"/>
        <v>0</v>
      </c>
      <c r="B33" s="2" t="s">
        <v>62</v>
      </c>
      <c r="C33">
        <f>IF(ISNUMBER(SEARCH($K$3,B33)),MAX($C$1:C32)+1,0)</f>
        <v>0</v>
      </c>
      <c r="D33">
        <f>IF(ISNUMBER(SEARCH($K$3,B33)),MAX($D32:D33)+1,0)</f>
        <v>0</v>
      </c>
      <c r="F33">
        <f>ROWS($A$1:A32)</f>
        <v>32</v>
      </c>
      <c r="G33" t="str">
        <f t="shared" si="1"/>
        <v>نالوس</v>
      </c>
    </row>
    <row r="34" spans="1:7" x14ac:dyDescent="0.25">
      <c r="A34">
        <f t="shared" si="0"/>
        <v>0</v>
      </c>
      <c r="B34" s="2" t="s">
        <v>64</v>
      </c>
      <c r="C34">
        <f>IF(ISNUMBER(SEARCH($K$3,B34)),MAX($C$1:C33)+1,0)</f>
        <v>0</v>
      </c>
      <c r="D34">
        <f>IF(ISNUMBER(SEARCH($K$3,B34)),MAX($D33:D34)+1,0)</f>
        <v>0</v>
      </c>
      <c r="F34">
        <f>ROWS($A$1:A33)</f>
        <v>33</v>
      </c>
      <c r="G34" t="str">
        <f t="shared" si="1"/>
        <v>بندر دیلم</v>
      </c>
    </row>
    <row r="35" spans="1:7" x14ac:dyDescent="0.25">
      <c r="A35">
        <f t="shared" si="0"/>
        <v>0</v>
      </c>
      <c r="B35" s="2" t="s">
        <v>65</v>
      </c>
      <c r="C35">
        <f>IF(ISNUMBER(SEARCH($K$3,B35)),MAX($C$1:C34)+1,0)</f>
        <v>0</v>
      </c>
      <c r="D35">
        <f>IF(ISNUMBER(SEARCH($K$3,B35)),MAX($D34:D35)+1,0)</f>
        <v>0</v>
      </c>
      <c r="F35">
        <f>ROWS($A$1:A34)</f>
        <v>34</v>
      </c>
      <c r="G35" t="str">
        <f t="shared" si="1"/>
        <v>دالکی</v>
      </c>
    </row>
    <row r="36" spans="1:7" x14ac:dyDescent="0.25">
      <c r="A36">
        <f t="shared" si="0"/>
        <v>0</v>
      </c>
      <c r="B36" s="2" t="s">
        <v>66</v>
      </c>
      <c r="C36">
        <f>IF(ISNUMBER(SEARCH($K$3,B36)),MAX($C$1:C35)+1,0)</f>
        <v>0</v>
      </c>
      <c r="D36">
        <f>IF(ISNUMBER(SEARCH($K$3,B36)),MAX($D35:D36)+1,0)</f>
        <v>0</v>
      </c>
      <c r="F36">
        <f>ROWS($A$1:A35)</f>
        <v>35</v>
      </c>
      <c r="G36" t="str">
        <f t="shared" si="1"/>
        <v>دلوار</v>
      </c>
    </row>
    <row r="37" spans="1:7" x14ac:dyDescent="0.25">
      <c r="A37">
        <f t="shared" si="0"/>
        <v>0</v>
      </c>
      <c r="B37" s="2" t="s">
        <v>67</v>
      </c>
      <c r="C37">
        <f>IF(ISNUMBER(SEARCH($K$3,B37)),MAX($C$1:C36)+1,0)</f>
        <v>0</v>
      </c>
      <c r="D37">
        <f>IF(ISNUMBER(SEARCH($K$3,B37)),MAX($D36:D37)+1,0)</f>
        <v>0</v>
      </c>
      <c r="F37">
        <f>ROWS($A$1:A36)</f>
        <v>36</v>
      </c>
      <c r="G37" t="str">
        <f t="shared" si="1"/>
        <v>عسلویه</v>
      </c>
    </row>
    <row r="38" spans="1:7" x14ac:dyDescent="0.25">
      <c r="A38">
        <f t="shared" si="0"/>
        <v>0</v>
      </c>
      <c r="B38" s="2" t="s">
        <v>68</v>
      </c>
      <c r="C38">
        <f>IF(ISNUMBER(SEARCH($K$3,B38)),MAX($C$1:C37)+1,0)</f>
        <v>0</v>
      </c>
      <c r="D38">
        <f>IF(ISNUMBER(SEARCH($K$3,B38)),MAX($D37:D38)+1,0)</f>
        <v>0</v>
      </c>
      <c r="F38">
        <f>ROWS($A$1:A37)</f>
        <v>37</v>
      </c>
      <c r="G38" t="str">
        <f t="shared" si="1"/>
        <v>کلمه</v>
      </c>
    </row>
    <row r="39" spans="1:7" x14ac:dyDescent="0.25">
      <c r="A39">
        <f t="shared" si="0"/>
        <v>0</v>
      </c>
      <c r="B39" s="2" t="s">
        <v>69</v>
      </c>
      <c r="C39">
        <f>IF(ISNUMBER(SEARCH($K$3,B39)),MAX($C$1:C38)+1,0)</f>
        <v>0</v>
      </c>
      <c r="D39">
        <f>IF(ISNUMBER(SEARCH($K$3,B39)),MAX($D38:D39)+1,0)</f>
        <v>0</v>
      </c>
      <c r="F39">
        <f>ROWS($A$1:A38)</f>
        <v>38</v>
      </c>
      <c r="G39" t="str">
        <f t="shared" si="1"/>
        <v>نخل تقی</v>
      </c>
    </row>
    <row r="40" spans="1:7" x14ac:dyDescent="0.25">
      <c r="A40">
        <f t="shared" si="0"/>
        <v>0</v>
      </c>
      <c r="B40" s="2" t="s">
        <v>70</v>
      </c>
      <c r="C40">
        <f>IF(ISNUMBER(SEARCH($K$3,B40)),MAX($C$1:C39)+1,0)</f>
        <v>0</v>
      </c>
      <c r="D40">
        <f>IF(ISNUMBER(SEARCH($K$3,B40)),MAX($D39:D40)+1,0)</f>
        <v>0</v>
      </c>
      <c r="F40">
        <f>ROWS($A$1:A39)</f>
        <v>39</v>
      </c>
      <c r="G40" t="str">
        <f t="shared" si="1"/>
        <v>اسلام‌شهر</v>
      </c>
    </row>
    <row r="41" spans="1:7" x14ac:dyDescent="0.25">
      <c r="A41">
        <f t="shared" si="0"/>
        <v>10</v>
      </c>
      <c r="B41" s="2" t="s">
        <v>71</v>
      </c>
      <c r="C41">
        <f>IF(ISNUMBER(SEARCH($K$3,B41)),MAX($C$1:C40)+1,0)</f>
        <v>10</v>
      </c>
      <c r="D41">
        <f ca="1">IF(ISNUMBER(SEARCH($K$3,B41)),MAX($D40:D41)+1,0)</f>
        <v>0</v>
      </c>
      <c r="F41">
        <f>ROWS($A$1:A40)</f>
        <v>40</v>
      </c>
      <c r="G41" t="str">
        <f t="shared" si="1"/>
        <v>آبعلی</v>
      </c>
    </row>
    <row r="42" spans="1:7" x14ac:dyDescent="0.25">
      <c r="A42">
        <f t="shared" si="0"/>
        <v>0</v>
      </c>
      <c r="B42" s="2" t="s">
        <v>72</v>
      </c>
      <c r="C42">
        <f>IF(ISNUMBER(SEARCH($K$3,B42)),MAX($C$1:C41)+1,0)</f>
        <v>0</v>
      </c>
      <c r="D42">
        <f>IF(ISNUMBER(SEARCH($K$3,B42)),MAX($D41:D42)+1,0)</f>
        <v>0</v>
      </c>
      <c r="F42">
        <f>ROWS($A$1:A41)</f>
        <v>41</v>
      </c>
      <c r="G42" t="str">
        <f t="shared" si="1"/>
        <v>صالح‌آباد</v>
      </c>
    </row>
    <row r="43" spans="1:7" x14ac:dyDescent="0.25">
      <c r="A43">
        <f t="shared" si="0"/>
        <v>0</v>
      </c>
      <c r="B43" s="2" t="s">
        <v>73</v>
      </c>
      <c r="C43">
        <f>IF(ISNUMBER(SEARCH($K$3,B43)),MAX($C$1:C42)+1,0)</f>
        <v>0</v>
      </c>
      <c r="D43">
        <f>IF(ISNUMBER(SEARCH($K$3,B43)),MAX($D42:D43)+1,0)</f>
        <v>0</v>
      </c>
      <c r="F43">
        <f>ROWS($A$1:A42)</f>
        <v>42</v>
      </c>
      <c r="G43" t="str">
        <f t="shared" si="1"/>
        <v>کیلان</v>
      </c>
    </row>
    <row r="44" spans="1:7" x14ac:dyDescent="0.25">
      <c r="A44">
        <f t="shared" si="0"/>
        <v>0</v>
      </c>
      <c r="B44" s="2" t="s">
        <v>74</v>
      </c>
      <c r="C44">
        <f>IF(ISNUMBER(SEARCH($K$3,B44)),MAX($C$1:C43)+1,0)</f>
        <v>0</v>
      </c>
      <c r="D44">
        <f>IF(ISNUMBER(SEARCH($K$3,B44)),MAX($D43:D44)+1,0)</f>
        <v>0</v>
      </c>
      <c r="F44">
        <f>ROWS($A$1:A43)</f>
        <v>43</v>
      </c>
      <c r="G44" t="str">
        <f t="shared" si="1"/>
        <v>گلستان</v>
      </c>
    </row>
    <row r="45" spans="1:7" x14ac:dyDescent="0.25">
      <c r="A45">
        <f t="shared" si="0"/>
        <v>0</v>
      </c>
      <c r="B45" s="2" t="s">
        <v>75</v>
      </c>
      <c r="C45">
        <f>IF(ISNUMBER(SEARCH($K$3,B45)),MAX($C$1:C44)+1,0)</f>
        <v>0</v>
      </c>
      <c r="D45">
        <f>IF(ISNUMBER(SEARCH($K$3,B45)),MAX($D44:D45)+1,0)</f>
        <v>0</v>
      </c>
      <c r="F45">
        <f>ROWS($A$1:A44)</f>
        <v>44</v>
      </c>
      <c r="G45" t="str">
        <f t="shared" si="1"/>
        <v>لواسان</v>
      </c>
    </row>
    <row r="46" spans="1:7" x14ac:dyDescent="0.25">
      <c r="A46">
        <f t="shared" si="0"/>
        <v>11</v>
      </c>
      <c r="B46" s="2" t="s">
        <v>76</v>
      </c>
      <c r="C46">
        <f>IF(ISNUMBER(SEARCH($K$3,B46)),MAX($C$1:C45)+1,0)</f>
        <v>11</v>
      </c>
      <c r="D46">
        <f ca="1">IF(ISNUMBER(SEARCH($K$3,B46)),MAX($D45:D46)+1,0)</f>
        <v>0</v>
      </c>
      <c r="F46">
        <f>ROWS($A$1:A45)</f>
        <v>45</v>
      </c>
      <c r="G46" t="str">
        <f t="shared" si="1"/>
        <v>ملارد</v>
      </c>
    </row>
    <row r="47" spans="1:7" x14ac:dyDescent="0.25">
      <c r="A47">
        <f t="shared" si="0"/>
        <v>0</v>
      </c>
      <c r="B47" s="2" t="s">
        <v>77</v>
      </c>
      <c r="C47">
        <f>IF(ISNUMBER(SEARCH($K$3,B47)),MAX($C$1:C46)+1,0)</f>
        <v>0</v>
      </c>
      <c r="D47">
        <f>IF(ISNUMBER(SEARCH($K$3,B47)),MAX($D46:D47)+1,0)</f>
        <v>0</v>
      </c>
      <c r="F47">
        <f>ROWS($A$1:A46)</f>
        <v>46</v>
      </c>
      <c r="G47" t="str">
        <f t="shared" si="1"/>
        <v>اردل</v>
      </c>
    </row>
    <row r="48" spans="1:7" x14ac:dyDescent="0.25">
      <c r="A48">
        <f t="shared" si="0"/>
        <v>0</v>
      </c>
      <c r="B48" s="2" t="s">
        <v>78</v>
      </c>
      <c r="C48">
        <f>IF(ISNUMBER(SEARCH($K$3,B48)),MAX($C$1:C47)+1,0)</f>
        <v>0</v>
      </c>
      <c r="D48">
        <f>IF(ISNUMBER(SEARCH($K$3,B48)),MAX($D47:D48)+1,0)</f>
        <v>0</v>
      </c>
      <c r="F48">
        <f>ROWS($A$1:A47)</f>
        <v>47</v>
      </c>
      <c r="G48" t="str">
        <f t="shared" si="1"/>
        <v>آلونی</v>
      </c>
    </row>
    <row r="49" spans="1:7" x14ac:dyDescent="0.25">
      <c r="A49">
        <f t="shared" si="0"/>
        <v>0</v>
      </c>
      <c r="B49" s="2" t="s">
        <v>79</v>
      </c>
      <c r="C49">
        <f>IF(ISNUMBER(SEARCH($K$3,B49)),MAX($C$1:C48)+1,0)</f>
        <v>0</v>
      </c>
      <c r="D49">
        <f>IF(ISNUMBER(SEARCH($K$3,B49)),MAX($D48:D49)+1,0)</f>
        <v>0</v>
      </c>
      <c r="F49">
        <f>ROWS($A$1:A48)</f>
        <v>48</v>
      </c>
      <c r="G49" t="str">
        <f t="shared" si="1"/>
        <v>بلداجی</v>
      </c>
    </row>
    <row r="50" spans="1:7" x14ac:dyDescent="0.25">
      <c r="A50">
        <f t="shared" si="0"/>
        <v>0</v>
      </c>
      <c r="B50" s="2" t="s">
        <v>80</v>
      </c>
      <c r="C50">
        <f>IF(ISNUMBER(SEARCH($K$3,B50)),MAX($C$1:C49)+1,0)</f>
        <v>0</v>
      </c>
      <c r="D50">
        <f>IF(ISNUMBER(SEARCH($K$3,B50)),MAX($D49:D50)+1,0)</f>
        <v>0</v>
      </c>
      <c r="F50">
        <f>ROWS($A$1:A49)</f>
        <v>49</v>
      </c>
      <c r="G50" t="str">
        <f t="shared" si="1"/>
        <v>چلگرد</v>
      </c>
    </row>
    <row r="51" spans="1:7" x14ac:dyDescent="0.25">
      <c r="A51">
        <f t="shared" si="0"/>
        <v>12</v>
      </c>
      <c r="B51" s="2" t="s">
        <v>81</v>
      </c>
      <c r="C51">
        <f>IF(ISNUMBER(SEARCH($K$3,B51)),MAX($C$1:C50)+1,0)</f>
        <v>12</v>
      </c>
      <c r="D51">
        <f ca="1">IF(ISNUMBER(SEARCH($K$3,B51)),MAX($D50:D51)+1,0)</f>
        <v>0</v>
      </c>
      <c r="F51">
        <f>ROWS($A$1:A50)</f>
        <v>50</v>
      </c>
      <c r="G51" t="str">
        <f t="shared" si="1"/>
        <v>شلمزار</v>
      </c>
    </row>
    <row r="52" spans="1:7" x14ac:dyDescent="0.25">
      <c r="A52">
        <f t="shared" si="0"/>
        <v>13</v>
      </c>
      <c r="B52" s="2" t="s">
        <v>82</v>
      </c>
      <c r="C52">
        <f>IF(ISNUMBER(SEARCH($K$3,B52)),MAX($C$1:C51)+1,0)</f>
        <v>13</v>
      </c>
      <c r="D52">
        <f ca="1">IF(ISNUMBER(SEARCH($K$3,B52)),MAX($D51:D52)+1,0)</f>
        <v>0</v>
      </c>
      <c r="F52">
        <f>ROWS($A$1:A51)</f>
        <v>51</v>
      </c>
      <c r="G52" t="str">
        <f t="shared" si="1"/>
        <v>لردگان</v>
      </c>
    </row>
    <row r="53" spans="1:7" x14ac:dyDescent="0.25">
      <c r="A53">
        <f t="shared" si="0"/>
        <v>14</v>
      </c>
      <c r="B53" s="2" t="s">
        <v>83</v>
      </c>
      <c r="C53">
        <f>IF(ISNUMBER(SEARCH($K$3,B53)),MAX($C$1:C52)+1,0)</f>
        <v>14</v>
      </c>
      <c r="D53">
        <f ca="1">IF(ISNUMBER(SEARCH($K$3,B53)),MAX($D52:D53)+1,0)</f>
        <v>0</v>
      </c>
      <c r="F53">
        <f>ROWS($A$1:A52)</f>
        <v>52</v>
      </c>
      <c r="G53" t="str">
        <f t="shared" si="1"/>
        <v>اسلامیه</v>
      </c>
    </row>
    <row r="54" spans="1:7" x14ac:dyDescent="0.25">
      <c r="A54">
        <f t="shared" si="0"/>
        <v>0</v>
      </c>
      <c r="B54" s="2" t="s">
        <v>84</v>
      </c>
      <c r="C54">
        <f>IF(ISNUMBER(SEARCH($K$3,B54)),MAX($C$1:C53)+1,0)</f>
        <v>0</v>
      </c>
      <c r="D54">
        <f>IF(ISNUMBER(SEARCH($K$3,B54)),MAX($D53:D54)+1,0)</f>
        <v>0</v>
      </c>
      <c r="F54">
        <f>ROWS($A$1:A53)</f>
        <v>53</v>
      </c>
      <c r="G54" t="str">
        <f t="shared" si="1"/>
        <v>چاپشلو</v>
      </c>
    </row>
    <row r="55" spans="1:7" x14ac:dyDescent="0.25">
      <c r="A55">
        <f t="shared" si="0"/>
        <v>0</v>
      </c>
      <c r="B55" s="2" t="s">
        <v>85</v>
      </c>
      <c r="C55">
        <f>IF(ISNUMBER(SEARCH($K$3,B55)),MAX($C$1:C54)+1,0)</f>
        <v>0</v>
      </c>
      <c r="D55">
        <f>IF(ISNUMBER(SEARCH($K$3,B55)),MAX($D54:D55)+1,0)</f>
        <v>0</v>
      </c>
      <c r="F55">
        <f>ROWS($A$1:A54)</f>
        <v>54</v>
      </c>
      <c r="G55" t="str">
        <f t="shared" si="1"/>
        <v>خلیل‌آباد</v>
      </c>
    </row>
    <row r="56" spans="1:7" x14ac:dyDescent="0.25">
      <c r="A56">
        <f t="shared" si="0"/>
        <v>0</v>
      </c>
      <c r="B56" s="2" t="s">
        <v>86</v>
      </c>
      <c r="C56">
        <f>IF(ISNUMBER(SEARCH($K$3,B56)),MAX($C$1:C55)+1,0)</f>
        <v>0</v>
      </c>
      <c r="D56">
        <f>IF(ISNUMBER(SEARCH($K$3,B56)),MAX($D55:D56)+1,0)</f>
        <v>0</v>
      </c>
      <c r="F56">
        <f>ROWS($A$1:A55)</f>
        <v>55</v>
      </c>
      <c r="G56" t="str">
        <f t="shared" si="1"/>
        <v>دولت‌آباد</v>
      </c>
    </row>
    <row r="57" spans="1:7" x14ac:dyDescent="0.25">
      <c r="A57">
        <f t="shared" si="0"/>
        <v>0</v>
      </c>
      <c r="B57" s="2" t="s">
        <v>87</v>
      </c>
      <c r="C57">
        <f>IF(ISNUMBER(SEARCH($K$3,B57)),MAX($C$1:C56)+1,0)</f>
        <v>0</v>
      </c>
      <c r="D57">
        <f>IF(ISNUMBER(SEARCH($K$3,B57)),MAX($D56:D57)+1,0)</f>
        <v>0</v>
      </c>
      <c r="F57">
        <f>ROWS($A$1:A56)</f>
        <v>56</v>
      </c>
      <c r="G57" t="str">
        <f t="shared" si="1"/>
        <v>سلامی</v>
      </c>
    </row>
    <row r="58" spans="1:7" x14ac:dyDescent="0.25">
      <c r="A58">
        <f t="shared" si="0"/>
        <v>0</v>
      </c>
      <c r="B58" s="2" t="s">
        <v>88</v>
      </c>
      <c r="C58">
        <f>IF(ISNUMBER(SEARCH($K$3,B58)),MAX($C$1:C57)+1,0)</f>
        <v>0</v>
      </c>
      <c r="D58">
        <f>IF(ISNUMBER(SEARCH($K$3,B58)),MAX($D57:D58)+1,0)</f>
        <v>0</v>
      </c>
      <c r="F58">
        <f>ROWS($A$1:A57)</f>
        <v>57</v>
      </c>
      <c r="G58" t="str">
        <f t="shared" si="1"/>
        <v>کلات</v>
      </c>
    </row>
    <row r="59" spans="1:7" x14ac:dyDescent="0.25">
      <c r="A59">
        <f t="shared" si="0"/>
        <v>0</v>
      </c>
      <c r="B59" s="2" t="s">
        <v>89</v>
      </c>
      <c r="C59">
        <f>IF(ISNUMBER(SEARCH($K$3,B59)),MAX($C$1:C58)+1,0)</f>
        <v>0</v>
      </c>
      <c r="D59">
        <f>IF(ISNUMBER(SEARCH($K$3,B59)),MAX($D58:D59)+1,0)</f>
        <v>0</v>
      </c>
      <c r="F59">
        <f>ROWS($A$1:A58)</f>
        <v>58</v>
      </c>
      <c r="G59" t="str">
        <f t="shared" si="1"/>
        <v>نیل‌شهر</v>
      </c>
    </row>
    <row r="60" spans="1:7" x14ac:dyDescent="0.25">
      <c r="A60">
        <f t="shared" si="0"/>
        <v>0</v>
      </c>
      <c r="B60" s="2" t="s">
        <v>90</v>
      </c>
      <c r="C60">
        <f>IF(ISNUMBER(SEARCH($K$3,B60)),MAX($C$1:C59)+1,0)</f>
        <v>0</v>
      </c>
      <c r="D60">
        <f>IF(ISNUMBER(SEARCH($K$3,B60)),MAX($D59:D60)+1,0)</f>
        <v>0</v>
      </c>
      <c r="F60">
        <f>ROWS($A$1:A59)</f>
        <v>59</v>
      </c>
      <c r="G60" t="str">
        <f t="shared" si="1"/>
        <v>پیش‌قلعه</v>
      </c>
    </row>
    <row r="61" spans="1:7" x14ac:dyDescent="0.25">
      <c r="A61">
        <f t="shared" si="0"/>
        <v>0</v>
      </c>
      <c r="B61" s="2" t="s">
        <v>91</v>
      </c>
      <c r="C61">
        <f>IF(ISNUMBER(SEARCH($K$3,B61)),MAX($C$1:C60)+1,0)</f>
        <v>0</v>
      </c>
      <c r="D61">
        <f>IF(ISNUMBER(SEARCH($K$3,B61)),MAX($D60:D61)+1,0)</f>
        <v>0</v>
      </c>
      <c r="F61">
        <f>ROWS($A$1:A60)</f>
        <v>60</v>
      </c>
      <c r="G61" t="str">
        <f t="shared" si="1"/>
        <v>لوجلی</v>
      </c>
    </row>
    <row r="62" spans="1:7" x14ac:dyDescent="0.25">
      <c r="A62">
        <f t="shared" si="0"/>
        <v>0</v>
      </c>
      <c r="B62" s="2" t="s">
        <v>92</v>
      </c>
      <c r="C62">
        <f>IF(ISNUMBER(SEARCH($K$3,B62)),MAX($C$1:C61)+1,0)</f>
        <v>0</v>
      </c>
      <c r="D62">
        <f>IF(ISNUMBER(SEARCH($K$3,B62)),MAX($D61:D62)+1,0)</f>
        <v>0</v>
      </c>
      <c r="F62">
        <f>ROWS($A$1:A61)</f>
        <v>61</v>
      </c>
      <c r="G62" t="str">
        <f t="shared" si="1"/>
        <v>باغ‌ملک</v>
      </c>
    </row>
    <row r="63" spans="1:7" x14ac:dyDescent="0.25">
      <c r="A63">
        <f t="shared" si="0"/>
        <v>0</v>
      </c>
      <c r="B63" s="2" t="s">
        <v>93</v>
      </c>
      <c r="C63">
        <f>IF(ISNUMBER(SEARCH($K$3,B63)),MAX($C$1:C62)+1,0)</f>
        <v>0</v>
      </c>
      <c r="D63">
        <f>IF(ISNUMBER(SEARCH($K$3,B63)),MAX($D62:D63)+1,0)</f>
        <v>0</v>
      </c>
      <c r="F63">
        <f>ROWS($A$1:A62)</f>
        <v>62</v>
      </c>
      <c r="G63" t="str">
        <f t="shared" si="1"/>
        <v>دزفول</v>
      </c>
    </row>
    <row r="64" spans="1:7" x14ac:dyDescent="0.25">
      <c r="A64">
        <f t="shared" si="0"/>
        <v>0</v>
      </c>
      <c r="B64" s="2" t="s">
        <v>94</v>
      </c>
      <c r="C64">
        <f>IF(ISNUMBER(SEARCH($K$3,B64)),MAX($C$1:C63)+1,0)</f>
        <v>0</v>
      </c>
      <c r="D64">
        <f>IF(ISNUMBER(SEARCH($K$3,B64)),MAX($D63:D64)+1,0)</f>
        <v>0</v>
      </c>
      <c r="F64">
        <f>ROWS($A$1:A63)</f>
        <v>63</v>
      </c>
      <c r="G64" t="str">
        <f t="shared" si="1"/>
        <v>لالی</v>
      </c>
    </row>
    <row r="65" spans="1:7" x14ac:dyDescent="0.25">
      <c r="A65">
        <f t="shared" si="0"/>
        <v>0</v>
      </c>
      <c r="B65" s="2" t="s">
        <v>95</v>
      </c>
      <c r="C65">
        <f>IF(ISNUMBER(SEARCH($K$3,B65)),MAX($C$1:C64)+1,0)</f>
        <v>0</v>
      </c>
      <c r="D65">
        <f>IF(ISNUMBER(SEARCH($K$3,B65)),MAX($D64:D65)+1,0)</f>
        <v>0</v>
      </c>
      <c r="F65">
        <f>ROWS($A$1:A64)</f>
        <v>64</v>
      </c>
      <c r="G65" t="str">
        <f t="shared" si="1"/>
        <v>مسجد سلیمان</v>
      </c>
    </row>
    <row r="66" spans="1:7" x14ac:dyDescent="0.25">
      <c r="A66">
        <f t="shared" si="0"/>
        <v>0</v>
      </c>
      <c r="B66" s="2" t="s">
        <v>96</v>
      </c>
      <c r="C66">
        <f>IF(ISNUMBER(SEARCH($K$3,B66)),MAX($C$1:C65)+1,0)</f>
        <v>0</v>
      </c>
      <c r="D66">
        <f>IF(ISNUMBER(SEARCH($K$3,B66)),MAX($D65:D66)+1,0)</f>
        <v>0</v>
      </c>
      <c r="F66">
        <f>ROWS($A$1:A65)</f>
        <v>65</v>
      </c>
      <c r="G66" t="str">
        <f t="shared" si="1"/>
        <v>هفتگل</v>
      </c>
    </row>
    <row r="67" spans="1:7" x14ac:dyDescent="0.25">
      <c r="A67">
        <f t="shared" ref="A67:A130" si="2">C67</f>
        <v>15</v>
      </c>
      <c r="B67" s="2" t="s">
        <v>97</v>
      </c>
      <c r="C67">
        <f>IF(ISNUMBER(SEARCH($K$3,B67)),MAX($C$1:C66)+1,0)</f>
        <v>15</v>
      </c>
      <c r="D67">
        <f ca="1">IF(ISNUMBER(SEARCH($K$3,B67)),MAX($D66:D67)+1,0)</f>
        <v>0</v>
      </c>
      <c r="F67">
        <f>ROWS($A$1:A66)</f>
        <v>66</v>
      </c>
      <c r="G67" t="str">
        <f t="shared" ref="G67:G130" si="3">IFERROR(VLOOKUP(F67,$A$2:$B$753,2,0),"")</f>
        <v>کلاته خیج</v>
      </c>
    </row>
    <row r="68" spans="1:7" x14ac:dyDescent="0.25">
      <c r="A68">
        <f t="shared" si="2"/>
        <v>16</v>
      </c>
      <c r="B68" s="2" t="s">
        <v>98</v>
      </c>
      <c r="C68">
        <f>IF(ISNUMBER(SEARCH($K$3,B68)),MAX($C$1:C67)+1,0)</f>
        <v>16</v>
      </c>
      <c r="D68">
        <f ca="1">IF(ISNUMBER(SEARCH($K$3,B68)),MAX($D67:D68)+1,0)</f>
        <v>0</v>
      </c>
      <c r="F68">
        <f>ROWS($A$1:A67)</f>
        <v>67</v>
      </c>
      <c r="G68" t="str">
        <f t="shared" si="3"/>
        <v>جالق</v>
      </c>
    </row>
    <row r="69" spans="1:7" x14ac:dyDescent="0.25">
      <c r="A69">
        <f t="shared" si="2"/>
        <v>0</v>
      </c>
      <c r="B69" s="2" t="s">
        <v>99</v>
      </c>
      <c r="C69">
        <f>IF(ISNUMBER(SEARCH($K$3,B69)),MAX($C$1:C68)+1,0)</f>
        <v>0</v>
      </c>
      <c r="D69">
        <f>IF(ISNUMBER(SEARCH($K$3,B69)),MAX($D68:D69)+1,0)</f>
        <v>0</v>
      </c>
      <c r="F69">
        <f>ROWS($A$1:A68)</f>
        <v>68</v>
      </c>
      <c r="G69" t="str">
        <f t="shared" si="3"/>
        <v>زابل</v>
      </c>
    </row>
    <row r="70" spans="1:7" x14ac:dyDescent="0.25">
      <c r="A70">
        <f t="shared" si="2"/>
        <v>17</v>
      </c>
      <c r="B70" s="2" t="s">
        <v>100</v>
      </c>
      <c r="C70">
        <f>IF(ISNUMBER(SEARCH($K$3,B70)),MAX($C$1:C69)+1,0)</f>
        <v>17</v>
      </c>
      <c r="D70">
        <f ca="1">IF(ISNUMBER(SEARCH($K$3,B70)),MAX($D69:D70)+1,0)</f>
        <v>0</v>
      </c>
      <c r="F70">
        <f>ROWS($A$1:A69)</f>
        <v>69</v>
      </c>
      <c r="G70" t="str">
        <f t="shared" si="3"/>
        <v>زابلی</v>
      </c>
    </row>
    <row r="71" spans="1:7" x14ac:dyDescent="0.25">
      <c r="A71">
        <f t="shared" si="2"/>
        <v>0</v>
      </c>
      <c r="B71" s="2" t="s">
        <v>101</v>
      </c>
      <c r="C71">
        <f>IF(ISNUMBER(SEARCH($K$3,B71)),MAX($C$1:C70)+1,0)</f>
        <v>0</v>
      </c>
      <c r="D71">
        <f>IF(ISNUMBER(SEARCH($K$3,B71)),MAX($D70:D71)+1,0)</f>
        <v>0</v>
      </c>
      <c r="F71">
        <f>ROWS($A$1:A70)</f>
        <v>70</v>
      </c>
      <c r="G71" t="str">
        <f t="shared" si="3"/>
        <v>گلمورتی</v>
      </c>
    </row>
    <row r="72" spans="1:7" x14ac:dyDescent="0.25">
      <c r="A72">
        <f t="shared" si="2"/>
        <v>0</v>
      </c>
      <c r="B72" s="2" t="s">
        <v>102</v>
      </c>
      <c r="C72">
        <f>IF(ISNUMBER(SEARCH($K$3,B72)),MAX($C$1:C71)+1,0)</f>
        <v>0</v>
      </c>
      <c r="D72">
        <f>IF(ISNUMBER(SEARCH($K$3,B72)),MAX($D71:D72)+1,0)</f>
        <v>0</v>
      </c>
      <c r="F72">
        <f>ROWS($A$1:A71)</f>
        <v>71</v>
      </c>
      <c r="G72" t="str">
        <f t="shared" si="3"/>
        <v>اَهِل</v>
      </c>
    </row>
    <row r="73" spans="1:7" x14ac:dyDescent="0.25">
      <c r="A73">
        <f t="shared" si="2"/>
        <v>0</v>
      </c>
      <c r="B73" s="2" t="s">
        <v>103</v>
      </c>
      <c r="C73">
        <f>IF(ISNUMBER(SEARCH($K$3,B73)),MAX($C$1:C72)+1,0)</f>
        <v>0</v>
      </c>
      <c r="D73">
        <f>IF(ISNUMBER(SEARCH($K$3,B73)),MAX($D72:D73)+1,0)</f>
        <v>0</v>
      </c>
      <c r="F73">
        <f>ROWS($A$1:A72)</f>
        <v>72</v>
      </c>
      <c r="G73" t="str">
        <f t="shared" si="3"/>
        <v>اقلید</v>
      </c>
    </row>
    <row r="74" spans="1:7" x14ac:dyDescent="0.25">
      <c r="A74">
        <f t="shared" si="2"/>
        <v>0</v>
      </c>
      <c r="B74" s="2" t="s">
        <v>104</v>
      </c>
      <c r="C74">
        <f>IF(ISNUMBER(SEARCH($K$3,B74)),MAX($C$1:C73)+1,0)</f>
        <v>0</v>
      </c>
      <c r="D74">
        <f>IF(ISNUMBER(SEARCH($K$3,B74)),MAX($D73:D74)+1,0)</f>
        <v>0</v>
      </c>
      <c r="F74">
        <f>ROWS($A$1:A73)</f>
        <v>73</v>
      </c>
      <c r="G74" t="str">
        <f t="shared" si="3"/>
        <v>بالاده</v>
      </c>
    </row>
    <row r="75" spans="1:7" x14ac:dyDescent="0.25">
      <c r="A75">
        <f t="shared" si="2"/>
        <v>0</v>
      </c>
      <c r="B75" s="2" t="s">
        <v>105</v>
      </c>
      <c r="C75">
        <f>IF(ISNUMBER(SEARCH($K$3,B75)),MAX($C$1:C74)+1,0)</f>
        <v>0</v>
      </c>
      <c r="D75">
        <f>IF(ISNUMBER(SEARCH($K$3,B75)),MAX($D74:D75)+1,0)</f>
        <v>0</v>
      </c>
      <c r="F75">
        <f>ROWS($A$1:A74)</f>
        <v>74</v>
      </c>
      <c r="G75" t="str">
        <f t="shared" si="3"/>
        <v>سلطان شهر</v>
      </c>
    </row>
    <row r="76" spans="1:7" x14ac:dyDescent="0.25">
      <c r="A76">
        <f t="shared" si="2"/>
        <v>0</v>
      </c>
      <c r="B76" s="2" t="s">
        <v>106</v>
      </c>
      <c r="C76">
        <f>IF(ISNUMBER(SEARCH($K$3,B76)),MAX($C$1:C75)+1,0)</f>
        <v>0</v>
      </c>
      <c r="D76">
        <f>IF(ISNUMBER(SEARCH($K$3,B76)),MAX($D75:D76)+1,0)</f>
        <v>0</v>
      </c>
      <c r="F76">
        <f>ROWS($A$1:A75)</f>
        <v>75</v>
      </c>
      <c r="G76" t="str">
        <f t="shared" si="3"/>
        <v>علامرودشت</v>
      </c>
    </row>
    <row r="77" spans="1:7" x14ac:dyDescent="0.25">
      <c r="A77">
        <f t="shared" si="2"/>
        <v>0</v>
      </c>
      <c r="B77" s="2" t="s">
        <v>107</v>
      </c>
      <c r="C77">
        <f>IF(ISNUMBER(SEARCH($K$3,B77)),MAX($C$1:C76)+1,0)</f>
        <v>0</v>
      </c>
      <c r="D77">
        <f>IF(ISNUMBER(SEARCH($K$3,B77)),MAX($D76:D77)+1,0)</f>
        <v>0</v>
      </c>
      <c r="F77">
        <f>ROWS($A$1:A76)</f>
        <v>76</v>
      </c>
      <c r="G77" t="str">
        <f t="shared" si="3"/>
        <v>گله‌دار</v>
      </c>
    </row>
    <row r="78" spans="1:7" x14ac:dyDescent="0.25">
      <c r="A78">
        <f t="shared" si="2"/>
        <v>18</v>
      </c>
      <c r="B78" s="2" t="s">
        <v>8</v>
      </c>
      <c r="C78">
        <f>IF(ISNUMBER(SEARCH($K$3,B78)),MAX($C$1:C77)+1,0)</f>
        <v>18</v>
      </c>
      <c r="D78">
        <f ca="1">IF(ISNUMBER(SEARCH($K$3,B78)),MAX($D77:D78)+1,0)</f>
        <v>0</v>
      </c>
      <c r="F78">
        <f>ROWS($A$1:A77)</f>
        <v>77</v>
      </c>
      <c r="G78" t="str">
        <f t="shared" si="3"/>
        <v>لار</v>
      </c>
    </row>
    <row r="79" spans="1:7" x14ac:dyDescent="0.25">
      <c r="A79">
        <f t="shared" si="2"/>
        <v>0</v>
      </c>
      <c r="B79" s="2" t="s">
        <v>108</v>
      </c>
      <c r="C79">
        <f>IF(ISNUMBER(SEARCH($K$3,B79)),MAX($C$1:C78)+1,0)</f>
        <v>0</v>
      </c>
      <c r="D79">
        <f>IF(ISNUMBER(SEARCH($K$3,B79)),MAX($D78:D79)+1,0)</f>
        <v>0</v>
      </c>
      <c r="F79">
        <f>ROWS($A$1:A78)</f>
        <v>78</v>
      </c>
      <c r="G79" t="str">
        <f t="shared" si="3"/>
        <v>لامرد</v>
      </c>
    </row>
    <row r="80" spans="1:7" x14ac:dyDescent="0.25">
      <c r="A80">
        <f t="shared" si="2"/>
        <v>19</v>
      </c>
      <c r="B80" s="2" t="s">
        <v>109</v>
      </c>
      <c r="C80">
        <f>IF(ISNUMBER(SEARCH($K$3,B80)),MAX($C$1:C79)+1,0)</f>
        <v>19</v>
      </c>
      <c r="D80">
        <f ca="1">IF(ISNUMBER(SEARCH($K$3,B80)),MAX($D79:D80)+1,0)</f>
        <v>0</v>
      </c>
      <c r="F80">
        <f>ROWS($A$1:A79)</f>
        <v>79</v>
      </c>
      <c r="G80" t="str">
        <f t="shared" si="3"/>
        <v>الوند</v>
      </c>
    </row>
    <row r="81" spans="1:7" x14ac:dyDescent="0.25">
      <c r="A81">
        <f t="shared" si="2"/>
        <v>20</v>
      </c>
      <c r="B81" s="2" t="s">
        <v>110</v>
      </c>
      <c r="C81">
        <f>IF(ISNUMBER(SEARCH($K$3,B81)),MAX($C$1:C80)+1,0)</f>
        <v>20</v>
      </c>
      <c r="D81">
        <f ca="1">IF(ISNUMBER(SEARCH($K$3,B81)),MAX($D80:D81)+1,0)</f>
        <v>0</v>
      </c>
      <c r="F81">
        <f>ROWS($A$1:A80)</f>
        <v>80</v>
      </c>
      <c r="G81" t="str">
        <f t="shared" si="3"/>
        <v>خاکعلی</v>
      </c>
    </row>
    <row r="82" spans="1:7" x14ac:dyDescent="0.25">
      <c r="A82">
        <f t="shared" si="2"/>
        <v>0</v>
      </c>
      <c r="B82" s="2" t="s">
        <v>111</v>
      </c>
      <c r="C82">
        <f>IF(ISNUMBER(SEARCH($K$3,B82)),MAX($C$1:C81)+1,0)</f>
        <v>0</v>
      </c>
      <c r="D82">
        <f>IF(ISNUMBER(SEARCH($K$3,B82)),MAX($D81:D82)+1,0)</f>
        <v>0</v>
      </c>
      <c r="F82">
        <f>ROWS($A$1:A81)</f>
        <v>81</v>
      </c>
      <c r="G82" t="str">
        <f t="shared" si="3"/>
        <v>شال</v>
      </c>
    </row>
    <row r="83" spans="1:7" x14ac:dyDescent="0.25">
      <c r="A83">
        <f t="shared" si="2"/>
        <v>0</v>
      </c>
      <c r="B83" s="2" t="s">
        <v>112</v>
      </c>
      <c r="C83">
        <f>IF(ISNUMBER(SEARCH($K$3,B83)),MAX($C$1:C82)+1,0)</f>
        <v>0</v>
      </c>
      <c r="D83">
        <f>IF(ISNUMBER(SEARCH($K$3,B83)),MAX($D82:D83)+1,0)</f>
        <v>0</v>
      </c>
      <c r="F83">
        <f>ROWS($A$1:A82)</f>
        <v>82</v>
      </c>
      <c r="G83" t="str">
        <f t="shared" si="3"/>
        <v>دهگلان</v>
      </c>
    </row>
    <row r="84" spans="1:7" x14ac:dyDescent="0.25">
      <c r="A84">
        <f t="shared" si="2"/>
        <v>0</v>
      </c>
      <c r="B84" s="2" t="s">
        <v>87</v>
      </c>
      <c r="C84">
        <f>IF(ISNUMBER(SEARCH($K$3,B84)),MAX($C$1:C83)+1,0)</f>
        <v>0</v>
      </c>
      <c r="D84">
        <f>IF(ISNUMBER(SEARCH($K$3,B84)),MAX($D83:D84)+1,0)</f>
        <v>0</v>
      </c>
      <c r="F84">
        <f>ROWS($A$1:A83)</f>
        <v>83</v>
      </c>
      <c r="G84" t="str">
        <f t="shared" si="3"/>
        <v>جبالبارز</v>
      </c>
    </row>
    <row r="85" spans="1:7" x14ac:dyDescent="0.25">
      <c r="A85">
        <f t="shared" si="2"/>
        <v>0</v>
      </c>
      <c r="B85" s="2" t="s">
        <v>113</v>
      </c>
      <c r="C85">
        <f>IF(ISNUMBER(SEARCH($K$3,B85)),MAX($C$1:C84)+1,0)</f>
        <v>0</v>
      </c>
      <c r="D85">
        <f>IF(ISNUMBER(SEARCH($K$3,B85)),MAX($D84:D85)+1,0)</f>
        <v>0</v>
      </c>
      <c r="F85">
        <f>ROWS($A$1:A84)</f>
        <v>84</v>
      </c>
      <c r="G85" t="str">
        <f t="shared" si="3"/>
        <v>گلزار</v>
      </c>
    </row>
    <row r="86" spans="1:7" x14ac:dyDescent="0.25">
      <c r="A86">
        <f t="shared" si="2"/>
        <v>0</v>
      </c>
      <c r="B86" s="2" t="s">
        <v>114</v>
      </c>
      <c r="C86">
        <f>IF(ISNUMBER(SEARCH($K$3,B86)),MAX($C$1:C85)+1,0)</f>
        <v>0</v>
      </c>
      <c r="D86">
        <f>IF(ISNUMBER(SEARCH($K$3,B86)),MAX($D85:D86)+1,0)</f>
        <v>0</v>
      </c>
      <c r="F86">
        <f>ROWS($A$1:A85)</f>
        <v>85</v>
      </c>
      <c r="G86" t="str">
        <f t="shared" si="3"/>
        <v>ازگله</v>
      </c>
    </row>
    <row r="87" spans="1:7" x14ac:dyDescent="0.25">
      <c r="A87">
        <f t="shared" si="2"/>
        <v>21</v>
      </c>
      <c r="B87" s="2" t="s">
        <v>115</v>
      </c>
      <c r="C87">
        <f>IF(ISNUMBER(SEARCH($K$3,B87)),MAX($C$1:C86)+1,0)</f>
        <v>21</v>
      </c>
      <c r="D87">
        <f ca="1">IF(ISNUMBER(SEARCH($K$3,B87)),MAX($D86:D87)+1,0)</f>
        <v>0</v>
      </c>
      <c r="F87">
        <f>ROWS($A$1:A86)</f>
        <v>86</v>
      </c>
      <c r="G87" t="str">
        <f t="shared" si="3"/>
        <v>اسلام‌آباد غرب</v>
      </c>
    </row>
    <row r="88" spans="1:7" x14ac:dyDescent="0.25">
      <c r="A88">
        <f t="shared" si="2"/>
        <v>0</v>
      </c>
      <c r="B88" s="2" t="s">
        <v>116</v>
      </c>
      <c r="C88">
        <f>IF(ISNUMBER(SEARCH($K$3,B88)),MAX($C$1:C87)+1,0)</f>
        <v>0</v>
      </c>
      <c r="D88">
        <f>IF(ISNUMBER(SEARCH($K$3,B88)),MAX($D87:D88)+1,0)</f>
        <v>0</v>
      </c>
      <c r="F88">
        <f>ROWS($A$1:A87)</f>
        <v>87</v>
      </c>
      <c r="G88" t="str">
        <f t="shared" si="3"/>
        <v>سرپل ذهاب</v>
      </c>
    </row>
    <row r="89" spans="1:7" x14ac:dyDescent="0.25">
      <c r="A89">
        <f t="shared" si="2"/>
        <v>0</v>
      </c>
      <c r="B89" s="2" t="s">
        <v>117</v>
      </c>
      <c r="C89">
        <f>IF(ISNUMBER(SEARCH($K$3,B89)),MAX($C$1:C88)+1,0)</f>
        <v>0</v>
      </c>
      <c r="D89">
        <f>IF(ISNUMBER(SEARCH($K$3,B89)),MAX($D88:D89)+1,0)</f>
        <v>0</v>
      </c>
      <c r="F89">
        <f>ROWS($A$1:A88)</f>
        <v>88</v>
      </c>
      <c r="G89" t="str">
        <f t="shared" si="3"/>
        <v>گیلانغرب</v>
      </c>
    </row>
    <row r="90" spans="1:7" x14ac:dyDescent="0.25">
      <c r="A90">
        <f t="shared" si="2"/>
        <v>0</v>
      </c>
      <c r="B90" s="2" t="s">
        <v>118</v>
      </c>
      <c r="C90">
        <f>IF(ISNUMBER(SEARCH($K$3,B90)),MAX($C$1:C89)+1,0)</f>
        <v>0</v>
      </c>
      <c r="D90">
        <f>IF(ISNUMBER(SEARCH($K$3,B90)),MAX($D89:D90)+1,0)</f>
        <v>0</v>
      </c>
      <c r="F90">
        <f>ROWS($A$1:A89)</f>
        <v>89</v>
      </c>
      <c r="G90" t="str">
        <f t="shared" si="3"/>
        <v>هلشی</v>
      </c>
    </row>
    <row r="91" spans="1:7" x14ac:dyDescent="0.25">
      <c r="A91">
        <f t="shared" si="2"/>
        <v>0</v>
      </c>
      <c r="B91" s="2" t="s">
        <v>119</v>
      </c>
      <c r="C91">
        <f>IF(ISNUMBER(SEARCH($K$3,B91)),MAX($C$1:C90)+1,0)</f>
        <v>0</v>
      </c>
      <c r="D91">
        <f>IF(ISNUMBER(SEARCH($K$3,B91)),MAX($D90:D91)+1,0)</f>
        <v>0</v>
      </c>
      <c r="F91">
        <f>ROWS($A$1:A90)</f>
        <v>90</v>
      </c>
      <c r="G91" t="str">
        <f t="shared" si="3"/>
        <v>گراب سفلی</v>
      </c>
    </row>
    <row r="92" spans="1:7" x14ac:dyDescent="0.25">
      <c r="A92">
        <f t="shared" si="2"/>
        <v>0</v>
      </c>
      <c r="B92" s="2" t="s">
        <v>120</v>
      </c>
      <c r="C92">
        <f>IF(ISNUMBER(SEARCH($K$3,B92)),MAX($C$1:C91)+1,0)</f>
        <v>0</v>
      </c>
      <c r="D92">
        <f>IF(ISNUMBER(SEARCH($K$3,B92)),MAX($D91:D92)+1,0)</f>
        <v>0</v>
      </c>
      <c r="F92">
        <f>ROWS($A$1:A91)</f>
        <v>91</v>
      </c>
      <c r="G92" t="str">
        <f t="shared" si="3"/>
        <v>لنده</v>
      </c>
    </row>
    <row r="93" spans="1:7" x14ac:dyDescent="0.25">
      <c r="A93">
        <f t="shared" si="2"/>
        <v>0</v>
      </c>
      <c r="B93" s="2" t="s">
        <v>121</v>
      </c>
      <c r="C93">
        <f>IF(ISNUMBER(SEARCH($K$3,B93)),MAX($C$1:C92)+1,0)</f>
        <v>0</v>
      </c>
      <c r="D93">
        <f>IF(ISNUMBER(SEARCH($K$3,B93)),MAX($D92:D93)+1,0)</f>
        <v>0</v>
      </c>
      <c r="F93">
        <f>ROWS($A$1:A92)</f>
        <v>92</v>
      </c>
      <c r="G93" t="str">
        <f t="shared" si="3"/>
        <v>لیکک</v>
      </c>
    </row>
    <row r="94" spans="1:7" x14ac:dyDescent="0.25">
      <c r="A94">
        <f t="shared" si="2"/>
        <v>0</v>
      </c>
      <c r="B94" s="2" t="s">
        <v>122</v>
      </c>
      <c r="C94">
        <f>IF(ISNUMBER(SEARCH($K$3,B94)),MAX($C$1:C93)+1,0)</f>
        <v>0</v>
      </c>
      <c r="D94">
        <f>IF(ISNUMBER(SEARCH($K$3,B94)),MAX($D93:D94)+1,0)</f>
        <v>0</v>
      </c>
      <c r="F94">
        <f>ROWS($A$1:A93)</f>
        <v>93</v>
      </c>
      <c r="G94" t="str">
        <f t="shared" si="3"/>
        <v>محله چینی‌ها</v>
      </c>
    </row>
    <row r="95" spans="1:7" x14ac:dyDescent="0.25">
      <c r="A95">
        <f t="shared" si="2"/>
        <v>0</v>
      </c>
      <c r="B95" s="2" t="s">
        <v>123</v>
      </c>
      <c r="C95">
        <f>IF(ISNUMBER(SEARCH($K$3,B95)),MAX($C$1:C94)+1,0)</f>
        <v>0</v>
      </c>
      <c r="D95">
        <f>IF(ISNUMBER(SEARCH($K$3,B95)),MAX($D94:D95)+1,0)</f>
        <v>0</v>
      </c>
      <c r="F95">
        <f>ROWS($A$1:A94)</f>
        <v>94</v>
      </c>
      <c r="G95" t="str">
        <f t="shared" si="3"/>
        <v>انبار آلوم</v>
      </c>
    </row>
    <row r="96" spans="1:7" x14ac:dyDescent="0.25">
      <c r="A96">
        <f t="shared" si="2"/>
        <v>0</v>
      </c>
      <c r="B96" s="2" t="s">
        <v>124</v>
      </c>
      <c r="C96">
        <f>IF(ISNUMBER(SEARCH($K$3,B96)),MAX($C$1:C95)+1,0)</f>
        <v>0</v>
      </c>
      <c r="D96">
        <f>IF(ISNUMBER(SEARCH($K$3,B96)),MAX($D95:D96)+1,0)</f>
        <v>0</v>
      </c>
      <c r="F96">
        <f>ROWS($A$1:A95)</f>
        <v>95</v>
      </c>
      <c r="G96" t="str">
        <f t="shared" si="3"/>
        <v>آق قلا</v>
      </c>
    </row>
    <row r="97" spans="1:7" x14ac:dyDescent="0.25">
      <c r="A97">
        <f t="shared" si="2"/>
        <v>0</v>
      </c>
      <c r="B97" s="2" t="s">
        <v>125</v>
      </c>
      <c r="C97">
        <f>IF(ISNUMBER(SEARCH($K$3,B97)),MAX($C$1:C96)+1,0)</f>
        <v>0</v>
      </c>
      <c r="D97">
        <f>IF(ISNUMBER(SEARCH($K$3,B97)),MAX($D96:D97)+1,0)</f>
        <v>0</v>
      </c>
      <c r="F97">
        <f>ROWS($A$1:A96)</f>
        <v>96</v>
      </c>
      <c r="G97" t="str">
        <f t="shared" si="3"/>
        <v>دلند</v>
      </c>
    </row>
    <row r="98" spans="1:7" x14ac:dyDescent="0.25">
      <c r="A98">
        <f t="shared" si="2"/>
        <v>0</v>
      </c>
      <c r="B98" s="2" t="s">
        <v>126</v>
      </c>
      <c r="C98">
        <f>IF(ISNUMBER(SEARCH($K$3,B98)),MAX($C$1:C97)+1,0)</f>
        <v>0</v>
      </c>
      <c r="D98">
        <f>IF(ISNUMBER(SEARCH($K$3,B98)),MAX($D97:D98)+1,0)</f>
        <v>0</v>
      </c>
      <c r="F98">
        <f>ROWS($A$1:A97)</f>
        <v>97</v>
      </c>
      <c r="G98" t="str">
        <f t="shared" si="3"/>
        <v>سرخنکلاته</v>
      </c>
    </row>
    <row r="99" spans="1:7" x14ac:dyDescent="0.25">
      <c r="A99">
        <f t="shared" si="2"/>
        <v>0</v>
      </c>
      <c r="B99" s="2" t="s">
        <v>127</v>
      </c>
      <c r="C99">
        <f>IF(ISNUMBER(SEARCH($K$3,B99)),MAX($C$1:C98)+1,0)</f>
        <v>0</v>
      </c>
      <c r="D99">
        <f>IF(ISNUMBER(SEARCH($K$3,B99)),MAX($D98:D99)+1,0)</f>
        <v>0</v>
      </c>
      <c r="F99">
        <f>ROWS($A$1:A98)</f>
        <v>98</v>
      </c>
      <c r="G99" t="str">
        <f t="shared" si="3"/>
        <v>علی‌آباد کتول</v>
      </c>
    </row>
    <row r="100" spans="1:7" x14ac:dyDescent="0.25">
      <c r="A100">
        <f t="shared" si="2"/>
        <v>22</v>
      </c>
      <c r="B100" s="2" t="s">
        <v>128</v>
      </c>
      <c r="C100">
        <f>IF(ISNUMBER(SEARCH($K$3,B100)),MAX($C$1:C99)+1,0)</f>
        <v>22</v>
      </c>
      <c r="D100">
        <f ca="1">IF(ISNUMBER(SEARCH($K$3,B100)),MAX($D99:D100)+1,0)</f>
        <v>0</v>
      </c>
      <c r="F100">
        <f>ROWS($A$1:A99)</f>
        <v>99</v>
      </c>
      <c r="G100" t="str">
        <f t="shared" si="3"/>
        <v>کلاله</v>
      </c>
    </row>
    <row r="101" spans="1:7" x14ac:dyDescent="0.25">
      <c r="A101">
        <f t="shared" si="2"/>
        <v>0</v>
      </c>
      <c r="B101" s="2" t="s">
        <v>129</v>
      </c>
      <c r="C101">
        <f>IF(ISNUMBER(SEARCH($K$3,B101)),MAX($C$1:C100)+1,0)</f>
        <v>0</v>
      </c>
      <c r="D101">
        <f>IF(ISNUMBER(SEARCH($K$3,B101)),MAX($D100:D101)+1,0)</f>
        <v>0</v>
      </c>
      <c r="F101">
        <f>ROWS($A$1:A100)</f>
        <v>100</v>
      </c>
      <c r="G101" t="str">
        <f t="shared" si="3"/>
        <v>گالیکش</v>
      </c>
    </row>
    <row r="102" spans="1:7" x14ac:dyDescent="0.25">
      <c r="A102">
        <f t="shared" si="2"/>
        <v>0</v>
      </c>
      <c r="B102" s="2" t="s">
        <v>130</v>
      </c>
      <c r="C102">
        <f>IF(ISNUMBER(SEARCH($K$3,B102)),MAX($C$1:C101)+1,0)</f>
        <v>0</v>
      </c>
      <c r="D102">
        <f>IF(ISNUMBER(SEARCH($K$3,B102)),MAX($D101:D102)+1,0)</f>
        <v>0</v>
      </c>
      <c r="F102">
        <f>ROWS($A$1:A101)</f>
        <v>101</v>
      </c>
      <c r="G102" t="str">
        <f t="shared" si="3"/>
        <v>گلستان</v>
      </c>
    </row>
    <row r="103" spans="1:7" x14ac:dyDescent="0.25">
      <c r="A103">
        <f t="shared" si="2"/>
        <v>0</v>
      </c>
      <c r="B103" s="2" t="s">
        <v>131</v>
      </c>
      <c r="C103">
        <f>IF(ISNUMBER(SEARCH($K$3,B103)),MAX($C$1:C102)+1,0)</f>
        <v>0</v>
      </c>
      <c r="D103">
        <f>IF(ISNUMBER(SEARCH($K$3,B103)),MAX($D102:D103)+1,0)</f>
        <v>0</v>
      </c>
      <c r="F103">
        <f>ROWS($A$1:A102)</f>
        <v>102</v>
      </c>
      <c r="G103" t="str">
        <f t="shared" si="3"/>
        <v>اسالم</v>
      </c>
    </row>
    <row r="104" spans="1:7" x14ac:dyDescent="0.25">
      <c r="A104">
        <f t="shared" si="2"/>
        <v>0</v>
      </c>
      <c r="B104" s="2" t="s">
        <v>132</v>
      </c>
      <c r="C104">
        <f>IF(ISNUMBER(SEARCH($K$3,B104)),MAX($C$1:C103)+1,0)</f>
        <v>0</v>
      </c>
      <c r="D104">
        <f>IF(ISNUMBER(SEARCH($K$3,B104)),MAX($D103:D104)+1,0)</f>
        <v>0</v>
      </c>
      <c r="F104">
        <f>ROWS($A$1:A103)</f>
        <v>103</v>
      </c>
      <c r="G104" t="str">
        <f t="shared" si="3"/>
        <v>املش</v>
      </c>
    </row>
    <row r="105" spans="1:7" x14ac:dyDescent="0.25">
      <c r="A105">
        <f t="shared" si="2"/>
        <v>0</v>
      </c>
      <c r="B105" s="2" t="s">
        <v>133</v>
      </c>
      <c r="C105">
        <f>IF(ISNUMBER(SEARCH($K$3,B105)),MAX($C$1:C104)+1,0)</f>
        <v>0</v>
      </c>
      <c r="D105">
        <f>IF(ISNUMBER(SEARCH($K$3,B105)),MAX($D104:D105)+1,0)</f>
        <v>0</v>
      </c>
      <c r="F105">
        <f>ROWS($A$1:A104)</f>
        <v>104</v>
      </c>
      <c r="G105" t="str">
        <f t="shared" si="3"/>
        <v>بندر انزلی</v>
      </c>
    </row>
    <row r="106" spans="1:7" x14ac:dyDescent="0.25">
      <c r="A106">
        <f t="shared" si="2"/>
        <v>0</v>
      </c>
      <c r="B106" s="2" t="s">
        <v>134</v>
      </c>
      <c r="C106">
        <f>IF(ISNUMBER(SEARCH($K$3,B106)),MAX($C$1:C105)+1,0)</f>
        <v>0</v>
      </c>
      <c r="D106">
        <f>IF(ISNUMBER(SEARCH($K$3,B106)),MAX($D105:D106)+1,0)</f>
        <v>0</v>
      </c>
      <c r="F106">
        <f>ROWS($A$1:A105)</f>
        <v>105</v>
      </c>
      <c r="G106" t="str">
        <f t="shared" si="3"/>
        <v>تالش</v>
      </c>
    </row>
    <row r="107" spans="1:7" x14ac:dyDescent="0.25">
      <c r="A107">
        <f t="shared" si="2"/>
        <v>23</v>
      </c>
      <c r="B107" s="2" t="s">
        <v>135</v>
      </c>
      <c r="C107">
        <f>IF(ISNUMBER(SEARCH($K$3,B107)),MAX($C$1:C106)+1,0)</f>
        <v>23</v>
      </c>
      <c r="D107">
        <f ca="1">IF(ISNUMBER(SEARCH($K$3,B107)),MAX($D106:D107)+1,0)</f>
        <v>0</v>
      </c>
      <c r="F107">
        <f>ROWS($A$1:A106)</f>
        <v>106</v>
      </c>
      <c r="G107" t="str">
        <f t="shared" si="3"/>
        <v>خلیفه محله</v>
      </c>
    </row>
    <row r="108" spans="1:7" x14ac:dyDescent="0.25">
      <c r="A108">
        <f t="shared" si="2"/>
        <v>0</v>
      </c>
      <c r="B108" s="2" t="s">
        <v>136</v>
      </c>
      <c r="C108">
        <f>IF(ISNUMBER(SEARCH($K$3,B108)),MAX($C$1:C107)+1,0)</f>
        <v>0</v>
      </c>
      <c r="D108">
        <f>IF(ISNUMBER(SEARCH($K$3,B108)),MAX($D107:D108)+1,0)</f>
        <v>0</v>
      </c>
      <c r="F108">
        <f>ROWS($A$1:A107)</f>
        <v>107</v>
      </c>
      <c r="G108" t="str">
        <f t="shared" si="3"/>
        <v>شلمان</v>
      </c>
    </row>
    <row r="109" spans="1:7" x14ac:dyDescent="0.25">
      <c r="A109">
        <f t="shared" si="2"/>
        <v>0</v>
      </c>
      <c r="B109" s="2" t="s">
        <v>137</v>
      </c>
      <c r="C109">
        <f>IF(ISNUMBER(SEARCH($K$3,B109)),MAX($C$1:C108)+1,0)</f>
        <v>0</v>
      </c>
      <c r="D109">
        <f>IF(ISNUMBER(SEARCH($K$3,B109)),MAX($D108:D109)+1,0)</f>
        <v>0</v>
      </c>
      <c r="F109">
        <f>ROWS($A$1:A108)</f>
        <v>108</v>
      </c>
      <c r="G109" t="str">
        <f t="shared" si="3"/>
        <v>لاهیجان</v>
      </c>
    </row>
    <row r="110" spans="1:7" x14ac:dyDescent="0.25">
      <c r="A110">
        <f t="shared" si="2"/>
        <v>0</v>
      </c>
      <c r="B110" s="2" t="s">
        <v>138</v>
      </c>
      <c r="C110">
        <f>IF(ISNUMBER(SEARCH($K$3,B110)),MAX($C$1:C109)+1,0)</f>
        <v>0</v>
      </c>
      <c r="D110">
        <f>IF(ISNUMBER(SEARCH($K$3,B110)),MAX($D109:D110)+1,0)</f>
        <v>0</v>
      </c>
      <c r="F110">
        <f>ROWS($A$1:A109)</f>
        <v>109</v>
      </c>
      <c r="G110" t="str">
        <f t="shared" si="3"/>
        <v>لشت نشا</v>
      </c>
    </row>
    <row r="111" spans="1:7" x14ac:dyDescent="0.25">
      <c r="A111">
        <f t="shared" si="2"/>
        <v>0</v>
      </c>
      <c r="B111" s="2" t="s">
        <v>139</v>
      </c>
      <c r="C111">
        <f>IF(ISNUMBER(SEARCH($K$3,B111)),MAX($C$1:C110)+1,0)</f>
        <v>0</v>
      </c>
      <c r="D111">
        <f>IF(ISNUMBER(SEARCH($K$3,B111)),MAX($D110:D111)+1,0)</f>
        <v>0</v>
      </c>
      <c r="F111">
        <f>ROWS($A$1:A110)</f>
        <v>110</v>
      </c>
      <c r="G111" t="str">
        <f t="shared" si="3"/>
        <v>لنگرود</v>
      </c>
    </row>
    <row r="112" spans="1:7" x14ac:dyDescent="0.25">
      <c r="A112">
        <f t="shared" si="2"/>
        <v>0</v>
      </c>
      <c r="B112" s="2" t="s">
        <v>140</v>
      </c>
      <c r="C112">
        <f>IF(ISNUMBER(SEARCH($K$3,B112)),MAX($C$1:C111)+1,0)</f>
        <v>0</v>
      </c>
      <c r="D112">
        <f>IF(ISNUMBER(SEARCH($K$3,B112)),MAX($D111:D112)+1,0)</f>
        <v>0</v>
      </c>
      <c r="F112">
        <f>ROWS($A$1:A111)</f>
        <v>111</v>
      </c>
      <c r="G112" t="str">
        <f t="shared" si="3"/>
        <v>لوشان</v>
      </c>
    </row>
    <row r="113" spans="1:7" x14ac:dyDescent="0.25">
      <c r="A113">
        <f t="shared" si="2"/>
        <v>0</v>
      </c>
      <c r="B113" s="2" t="s">
        <v>141</v>
      </c>
      <c r="C113">
        <f>IF(ISNUMBER(SEARCH($K$3,B113)),MAX($C$1:C112)+1,0)</f>
        <v>0</v>
      </c>
      <c r="D113">
        <f>IF(ISNUMBER(SEARCH($K$3,B113)),MAX($D112:D113)+1,0)</f>
        <v>0</v>
      </c>
      <c r="F113">
        <f>ROWS($A$1:A112)</f>
        <v>112</v>
      </c>
      <c r="G113" t="str">
        <f t="shared" si="3"/>
        <v>لوندویل</v>
      </c>
    </row>
    <row r="114" spans="1:7" x14ac:dyDescent="0.25">
      <c r="A114">
        <f t="shared" si="2"/>
        <v>0</v>
      </c>
      <c r="B114" s="2" t="s">
        <v>142</v>
      </c>
      <c r="C114">
        <f>IF(ISNUMBER(SEARCH($K$3,B114)),MAX($C$1:C113)+1,0)</f>
        <v>0</v>
      </c>
      <c r="D114">
        <f>IF(ISNUMBER(SEARCH($K$3,B114)),MAX($D113:D114)+1,0)</f>
        <v>0</v>
      </c>
      <c r="F114">
        <f>ROWS($A$1:A113)</f>
        <v>113</v>
      </c>
      <c r="G114" t="str">
        <f t="shared" si="3"/>
        <v>لیسار</v>
      </c>
    </row>
    <row r="115" spans="1:7" x14ac:dyDescent="0.25">
      <c r="A115">
        <f t="shared" si="2"/>
        <v>0</v>
      </c>
      <c r="B115" s="2" t="s">
        <v>143</v>
      </c>
      <c r="C115">
        <f>IF(ISNUMBER(SEARCH($K$3,B115)),MAX($C$1:C114)+1,0)</f>
        <v>0</v>
      </c>
      <c r="D115">
        <f>IF(ISNUMBER(SEARCH($K$3,B115)),MAX($D114:D115)+1,0)</f>
        <v>0</v>
      </c>
      <c r="F115">
        <f>ROWS($A$1:A114)</f>
        <v>114</v>
      </c>
      <c r="G115" t="str">
        <f t="shared" si="3"/>
        <v>مارلیک</v>
      </c>
    </row>
    <row r="116" spans="1:7" x14ac:dyDescent="0.25">
      <c r="A116">
        <f t="shared" si="2"/>
        <v>0</v>
      </c>
      <c r="B116" s="2" t="s">
        <v>144</v>
      </c>
      <c r="C116">
        <f>IF(ISNUMBER(SEARCH($K$3,B116)),MAX($C$1:C115)+1,0)</f>
        <v>0</v>
      </c>
      <c r="D116">
        <f>IF(ISNUMBER(SEARCH($K$3,B116)),MAX($D115:D116)+1,0)</f>
        <v>0</v>
      </c>
      <c r="F116">
        <f>ROWS($A$1:A115)</f>
        <v>115</v>
      </c>
      <c r="G116" t="str">
        <f t="shared" si="3"/>
        <v>ماسال</v>
      </c>
    </row>
    <row r="117" spans="1:7" x14ac:dyDescent="0.25">
      <c r="A117">
        <f t="shared" si="2"/>
        <v>0</v>
      </c>
      <c r="B117" s="2" t="s">
        <v>145</v>
      </c>
      <c r="C117">
        <f>IF(ISNUMBER(SEARCH($K$3,B117)),MAX($C$1:C116)+1,0)</f>
        <v>0</v>
      </c>
      <c r="D117">
        <f>IF(ISNUMBER(SEARCH($K$3,B117)),MAX($D116:D117)+1,0)</f>
        <v>0</v>
      </c>
      <c r="F117">
        <f>ROWS($A$1:A116)</f>
        <v>116</v>
      </c>
      <c r="G117" t="str">
        <f t="shared" si="3"/>
        <v>مرجغل</v>
      </c>
    </row>
    <row r="118" spans="1:7" x14ac:dyDescent="0.25">
      <c r="A118">
        <f t="shared" si="2"/>
        <v>0</v>
      </c>
      <c r="B118" s="2" t="s">
        <v>146</v>
      </c>
      <c r="C118">
        <f>IF(ISNUMBER(SEARCH($K$3,B118)),MAX($C$1:C117)+1,0)</f>
        <v>0</v>
      </c>
      <c r="D118">
        <f>IF(ISNUMBER(SEARCH($K$3,B118)),MAX($D117:D118)+1,0)</f>
        <v>0</v>
      </c>
      <c r="F118">
        <f>ROWS($A$1:A117)</f>
        <v>117</v>
      </c>
      <c r="G118" t="str">
        <f t="shared" si="3"/>
        <v>منجیل</v>
      </c>
    </row>
    <row r="119" spans="1:7" x14ac:dyDescent="0.25">
      <c r="A119">
        <f t="shared" si="2"/>
        <v>0</v>
      </c>
      <c r="B119" s="2" t="s">
        <v>147</v>
      </c>
      <c r="C119">
        <f>IF(ISNUMBER(SEARCH($K$3,B119)),MAX($C$1:C118)+1,0)</f>
        <v>0</v>
      </c>
      <c r="D119">
        <f>IF(ISNUMBER(SEARCH($K$3,B119)),MAX($D118:D119)+1,0)</f>
        <v>0</v>
      </c>
      <c r="F119">
        <f>ROWS($A$1:A118)</f>
        <v>118</v>
      </c>
      <c r="G119" t="str">
        <f t="shared" si="3"/>
        <v>الشتر</v>
      </c>
    </row>
    <row r="120" spans="1:7" x14ac:dyDescent="0.25">
      <c r="A120">
        <f t="shared" si="2"/>
        <v>0</v>
      </c>
      <c r="B120" s="2" t="s">
        <v>148</v>
      </c>
      <c r="C120">
        <f>IF(ISNUMBER(SEARCH($K$3,B120)),MAX($C$1:C119)+1,0)</f>
        <v>0</v>
      </c>
      <c r="D120">
        <f>IF(ISNUMBER(SEARCH($K$3,B120)),MAX($D119:D120)+1,0)</f>
        <v>0</v>
      </c>
      <c r="F120">
        <f>ROWS($A$1:A119)</f>
        <v>119</v>
      </c>
      <c r="G120" t="str">
        <f t="shared" si="3"/>
        <v>الیگودرز</v>
      </c>
    </row>
    <row r="121" spans="1:7" x14ac:dyDescent="0.25">
      <c r="A121">
        <f t="shared" si="2"/>
        <v>0</v>
      </c>
      <c r="B121" s="2" t="s">
        <v>149</v>
      </c>
      <c r="C121">
        <f>IF(ISNUMBER(SEARCH($K$3,B121)),MAX($C$1:C120)+1,0)</f>
        <v>0</v>
      </c>
      <c r="D121">
        <f>IF(ISNUMBER(SEARCH($K$3,B121)),MAX($D120:D121)+1,0)</f>
        <v>0</v>
      </c>
      <c r="F121">
        <f>ROWS($A$1:A120)</f>
        <v>120</v>
      </c>
      <c r="G121" t="str">
        <f t="shared" si="3"/>
        <v>پل‌دختر</v>
      </c>
    </row>
    <row r="122" spans="1:7" x14ac:dyDescent="0.25">
      <c r="A122">
        <f t="shared" si="2"/>
        <v>24</v>
      </c>
      <c r="B122" s="2" t="s">
        <v>150</v>
      </c>
      <c r="C122">
        <f>IF(ISNUMBER(SEARCH($K$3,B122)),MAX($C$1:C121)+1,0)</f>
        <v>24</v>
      </c>
      <c r="D122">
        <f ca="1">IF(ISNUMBER(SEARCH($K$3,B122)),MAX($D121:D122)+1,0)</f>
        <v>0</v>
      </c>
      <c r="F122">
        <f>ROWS($A$1:A121)</f>
        <v>121</v>
      </c>
      <c r="G122" t="str">
        <f t="shared" si="3"/>
        <v>چالانچولان</v>
      </c>
    </row>
    <row r="123" spans="1:7" x14ac:dyDescent="0.25">
      <c r="A123">
        <f t="shared" si="2"/>
        <v>0</v>
      </c>
      <c r="B123" s="2" t="s">
        <v>151</v>
      </c>
      <c r="C123">
        <f>IF(ISNUMBER(SEARCH($K$3,B123)),MAX($C$1:C122)+1,0)</f>
        <v>0</v>
      </c>
      <c r="D123">
        <f>IF(ISNUMBER(SEARCH($K$3,B123)),MAX($D122:D123)+1,0)</f>
        <v>0</v>
      </c>
      <c r="F123">
        <f>ROWS($A$1:A122)</f>
        <v>122</v>
      </c>
      <c r="G123" t="str">
        <f t="shared" si="3"/>
        <v>معمولان</v>
      </c>
    </row>
    <row r="124" spans="1:7" x14ac:dyDescent="0.25">
      <c r="A124">
        <f t="shared" si="2"/>
        <v>0</v>
      </c>
      <c r="B124" s="2" t="s">
        <v>152</v>
      </c>
      <c r="C124">
        <f>IF(ISNUMBER(SEARCH($K$3,B124)),MAX($C$1:C123)+1,0)</f>
        <v>0</v>
      </c>
      <c r="D124">
        <f>IF(ISNUMBER(SEARCH($K$3,B124)),MAX($D123:D124)+1,0)</f>
        <v>0</v>
      </c>
      <c r="F124">
        <f>ROWS($A$1:A123)</f>
        <v>123</v>
      </c>
      <c r="G124" t="str">
        <f t="shared" si="3"/>
        <v>آلاشت</v>
      </c>
    </row>
    <row r="125" spans="1:7" x14ac:dyDescent="0.25">
      <c r="A125">
        <f t="shared" si="2"/>
        <v>25</v>
      </c>
      <c r="B125" s="2" t="s">
        <v>153</v>
      </c>
      <c r="C125">
        <f>IF(ISNUMBER(SEARCH($K$3,B125)),MAX($C$1:C124)+1,0)</f>
        <v>25</v>
      </c>
      <c r="D125">
        <f ca="1">IF(ISNUMBER(SEARCH($K$3,B125)),MAX($D124:D125)+1,0)</f>
        <v>0</v>
      </c>
      <c r="F125">
        <f>ROWS($A$1:A124)</f>
        <v>124</v>
      </c>
      <c r="G125" t="str">
        <f t="shared" si="3"/>
        <v>آمل</v>
      </c>
    </row>
    <row r="126" spans="1:7" x14ac:dyDescent="0.25">
      <c r="A126">
        <f t="shared" si="2"/>
        <v>0</v>
      </c>
      <c r="B126" s="2" t="s">
        <v>154</v>
      </c>
      <c r="C126">
        <f>IF(ISNUMBER(SEARCH($K$3,B126)),MAX($C$1:C125)+1,0)</f>
        <v>0</v>
      </c>
      <c r="D126">
        <f>IF(ISNUMBER(SEARCH($K$3,B126)),MAX($D125:D126)+1,0)</f>
        <v>0</v>
      </c>
      <c r="F126">
        <f>ROWS($A$1:A125)</f>
        <v>125</v>
      </c>
      <c r="G126" t="str">
        <f t="shared" si="3"/>
        <v>بابل</v>
      </c>
    </row>
    <row r="127" spans="1:7" x14ac:dyDescent="0.25">
      <c r="A127">
        <f t="shared" si="2"/>
        <v>0</v>
      </c>
      <c r="B127" s="2" t="s">
        <v>155</v>
      </c>
      <c r="C127">
        <f>IF(ISNUMBER(SEARCH($K$3,B127)),MAX($C$1:C126)+1,0)</f>
        <v>0</v>
      </c>
      <c r="D127">
        <f>IF(ISNUMBER(SEARCH($K$3,B127)),MAX($D126:D127)+1,0)</f>
        <v>0</v>
      </c>
      <c r="F127">
        <f>ROWS($A$1:A126)</f>
        <v>126</v>
      </c>
      <c r="G127" t="str">
        <f t="shared" si="3"/>
        <v>بابلسر</v>
      </c>
    </row>
    <row r="128" spans="1:7" x14ac:dyDescent="0.25">
      <c r="A128">
        <f t="shared" si="2"/>
        <v>26</v>
      </c>
      <c r="B128" s="2" t="s">
        <v>156</v>
      </c>
      <c r="C128">
        <f>IF(ISNUMBER(SEARCH($K$3,B128)),MAX($C$1:C127)+1,0)</f>
        <v>26</v>
      </c>
      <c r="D128">
        <f ca="1">IF(ISNUMBER(SEARCH($K$3,B128)),MAX($D127:D128)+1,0)</f>
        <v>0</v>
      </c>
      <c r="F128">
        <f>ROWS($A$1:A127)</f>
        <v>127</v>
      </c>
      <c r="G128" t="str">
        <f t="shared" si="3"/>
        <v>بلده</v>
      </c>
    </row>
    <row r="129" spans="1:7" x14ac:dyDescent="0.25">
      <c r="A129">
        <f t="shared" si="2"/>
        <v>0</v>
      </c>
      <c r="B129" s="2" t="s">
        <v>157</v>
      </c>
      <c r="C129">
        <f>IF(ISNUMBER(SEARCH($K$3,B129)),MAX($C$1:C128)+1,0)</f>
        <v>0</v>
      </c>
      <c r="D129">
        <f>IF(ISNUMBER(SEARCH($K$3,B129)),MAX($D128:D129)+1,0)</f>
        <v>0</v>
      </c>
      <c r="F129">
        <f>ROWS($A$1:A128)</f>
        <v>128</v>
      </c>
      <c r="G129" t="str">
        <f t="shared" si="3"/>
        <v>پل سفید</v>
      </c>
    </row>
    <row r="130" spans="1:7" x14ac:dyDescent="0.25">
      <c r="A130">
        <f t="shared" si="2"/>
        <v>0</v>
      </c>
      <c r="B130" s="2" t="s">
        <v>158</v>
      </c>
      <c r="C130">
        <f>IF(ISNUMBER(SEARCH($K$3,B130)),MAX($C$1:C129)+1,0)</f>
        <v>0</v>
      </c>
      <c r="D130">
        <f>IF(ISNUMBER(SEARCH($K$3,B130)),MAX($D129:D130)+1,0)</f>
        <v>0</v>
      </c>
      <c r="F130">
        <f>ROWS($A$1:A129)</f>
        <v>129</v>
      </c>
      <c r="G130" t="str">
        <f t="shared" si="3"/>
        <v>چالوس</v>
      </c>
    </row>
    <row r="131" spans="1:7" x14ac:dyDescent="0.25">
      <c r="A131">
        <f t="shared" ref="A131:A194" si="4">C131</f>
        <v>0</v>
      </c>
      <c r="B131" s="2" t="s">
        <v>159</v>
      </c>
      <c r="C131">
        <f>IF(ISNUMBER(SEARCH($K$3,B131)),MAX($C$1:C130)+1,0)</f>
        <v>0</v>
      </c>
      <c r="D131">
        <f>IF(ISNUMBER(SEARCH($K$3,B131)),MAX($D130:D131)+1,0)</f>
        <v>0</v>
      </c>
      <c r="F131">
        <f>ROWS($A$1:A130)</f>
        <v>130</v>
      </c>
      <c r="G131" t="str">
        <f t="shared" ref="G131:G152" si="5">IFERROR(VLOOKUP(F131,$A$2:$B$753,2,0),"")</f>
        <v>خلیل‌شهر</v>
      </c>
    </row>
    <row r="132" spans="1:7" x14ac:dyDescent="0.25">
      <c r="A132">
        <f t="shared" si="4"/>
        <v>0</v>
      </c>
      <c r="B132" s="2" t="s">
        <v>160</v>
      </c>
      <c r="C132">
        <f>IF(ISNUMBER(SEARCH($K$3,B132)),MAX($C$1:C131)+1,0)</f>
        <v>0</v>
      </c>
      <c r="D132">
        <f>IF(ISNUMBER(SEARCH($K$3,B132)),MAX($D131:D132)+1,0)</f>
        <v>0</v>
      </c>
      <c r="F132">
        <f>ROWS($A$1:A131)</f>
        <v>131</v>
      </c>
      <c r="G132" t="str">
        <f t="shared" si="5"/>
        <v>رستمکلا</v>
      </c>
    </row>
    <row r="133" spans="1:7" x14ac:dyDescent="0.25">
      <c r="A133">
        <f t="shared" si="4"/>
        <v>0</v>
      </c>
      <c r="B133" s="2" t="s">
        <v>161</v>
      </c>
      <c r="C133">
        <f>IF(ISNUMBER(SEARCH($K$3,B133)),MAX($C$1:C132)+1,0)</f>
        <v>0</v>
      </c>
      <c r="D133">
        <f>IF(ISNUMBER(SEARCH($K$3,B133)),MAX($D132:D133)+1,0)</f>
        <v>0</v>
      </c>
      <c r="F133">
        <f>ROWS($A$1:A132)</f>
        <v>132</v>
      </c>
      <c r="G133" t="str">
        <f t="shared" si="5"/>
        <v>زرگرمحله</v>
      </c>
    </row>
    <row r="134" spans="1:7" x14ac:dyDescent="0.25">
      <c r="A134">
        <f t="shared" si="4"/>
        <v>0</v>
      </c>
      <c r="B134" s="2" t="s">
        <v>162</v>
      </c>
      <c r="C134">
        <f>IF(ISNUMBER(SEARCH($K$3,B134)),MAX($C$1:C133)+1,0)</f>
        <v>0</v>
      </c>
      <c r="D134">
        <f>IF(ISNUMBER(SEARCH($K$3,B134)),MAX($D133:D134)+1,0)</f>
        <v>0</v>
      </c>
      <c r="F134">
        <f>ROWS($A$1:A133)</f>
        <v>133</v>
      </c>
      <c r="G134" t="str">
        <f t="shared" si="5"/>
        <v>کلارآباد</v>
      </c>
    </row>
    <row r="135" spans="1:7" x14ac:dyDescent="0.25">
      <c r="A135">
        <f t="shared" si="4"/>
        <v>0</v>
      </c>
      <c r="B135" s="2" t="s">
        <v>163</v>
      </c>
      <c r="C135">
        <f>IF(ISNUMBER(SEARCH($K$3,B135)),MAX($C$1:C134)+1,0)</f>
        <v>0</v>
      </c>
      <c r="D135">
        <f>IF(ISNUMBER(SEARCH($K$3,B135)),MAX($D134:D135)+1,0)</f>
        <v>0</v>
      </c>
      <c r="F135">
        <f>ROWS($A$1:A134)</f>
        <v>134</v>
      </c>
      <c r="G135" t="str">
        <f t="shared" si="5"/>
        <v>کلاردشت</v>
      </c>
    </row>
    <row r="136" spans="1:7" x14ac:dyDescent="0.25">
      <c r="A136">
        <f t="shared" si="4"/>
        <v>0</v>
      </c>
      <c r="B136" s="2" t="s">
        <v>164</v>
      </c>
      <c r="C136">
        <f>IF(ISNUMBER(SEARCH($K$3,B136)),MAX($C$1:C135)+1,0)</f>
        <v>0</v>
      </c>
      <c r="D136">
        <f>IF(ISNUMBER(SEARCH($K$3,B136)),MAX($D135:D136)+1,0)</f>
        <v>0</v>
      </c>
      <c r="F136">
        <f>ROWS($A$1:A135)</f>
        <v>135</v>
      </c>
      <c r="G136" t="str">
        <f t="shared" si="5"/>
        <v>کله‌بست</v>
      </c>
    </row>
    <row r="137" spans="1:7" x14ac:dyDescent="0.25">
      <c r="A137">
        <f t="shared" si="4"/>
        <v>0</v>
      </c>
      <c r="B137" s="2" t="s">
        <v>165</v>
      </c>
      <c r="C137">
        <f>IF(ISNUMBER(SEARCH($K$3,B137)),MAX($C$1:C136)+1,0)</f>
        <v>0</v>
      </c>
      <c r="D137">
        <f>IF(ISNUMBER(SEARCH($K$3,B137)),MAX($D136:D137)+1,0)</f>
        <v>0</v>
      </c>
      <c r="F137">
        <f>ROWS($A$1:A136)</f>
        <v>136</v>
      </c>
      <c r="G137" t="str">
        <f t="shared" si="5"/>
        <v>کوهی‌خیل</v>
      </c>
    </row>
    <row r="138" spans="1:7" x14ac:dyDescent="0.25">
      <c r="A138">
        <f t="shared" si="4"/>
        <v>0</v>
      </c>
      <c r="B138" s="2" t="s">
        <v>166</v>
      </c>
      <c r="C138">
        <f>IF(ISNUMBER(SEARCH($K$3,B138)),MAX($C$1:C137)+1,0)</f>
        <v>0</v>
      </c>
      <c r="D138">
        <f>IF(ISNUMBER(SEARCH($K$3,B138)),MAX($D137:D138)+1,0)</f>
        <v>0</v>
      </c>
      <c r="F138">
        <f>ROWS($A$1:A137)</f>
        <v>137</v>
      </c>
      <c r="G138" t="str">
        <f t="shared" si="5"/>
        <v>گرجی‌محله</v>
      </c>
    </row>
    <row r="139" spans="1:7" x14ac:dyDescent="0.25">
      <c r="A139">
        <f t="shared" si="4"/>
        <v>0</v>
      </c>
      <c r="B139" s="2" t="s">
        <v>167</v>
      </c>
      <c r="C139">
        <f>IF(ISNUMBER(SEARCH($K$3,B139)),MAX($C$1:C138)+1,0)</f>
        <v>0</v>
      </c>
      <c r="D139">
        <f>IF(ISNUMBER(SEARCH($K$3,B139)),MAX($D138:D139)+1,0)</f>
        <v>0</v>
      </c>
      <c r="F139">
        <f>ROWS($A$1:A138)</f>
        <v>138</v>
      </c>
      <c r="G139" t="str">
        <f t="shared" si="5"/>
        <v>گلوگاه</v>
      </c>
    </row>
    <row r="140" spans="1:7" x14ac:dyDescent="0.25">
      <c r="A140">
        <f t="shared" si="4"/>
        <v>0</v>
      </c>
      <c r="B140" s="2" t="s">
        <v>168</v>
      </c>
      <c r="C140">
        <f>IF(ISNUMBER(SEARCH($K$3,B140)),MAX($C$1:C139)+1,0)</f>
        <v>0</v>
      </c>
      <c r="D140">
        <f>IF(ISNUMBER(SEARCH($K$3,B140)),MAX($D139:D140)+1,0)</f>
        <v>0</v>
      </c>
      <c r="F140">
        <f>ROWS($A$1:A139)</f>
        <v>139</v>
      </c>
      <c r="G140" t="str">
        <f t="shared" si="5"/>
        <v>مرزیکلا</v>
      </c>
    </row>
    <row r="141" spans="1:7" x14ac:dyDescent="0.25">
      <c r="A141">
        <f t="shared" si="4"/>
        <v>27</v>
      </c>
      <c r="B141" s="2" t="s">
        <v>169</v>
      </c>
      <c r="C141">
        <f>IF(ISNUMBER(SEARCH($K$3,B141)),MAX($C$1:C140)+1,0)</f>
        <v>27</v>
      </c>
      <c r="D141">
        <f ca="1">IF(ISNUMBER(SEARCH($K$3,B141)),MAX($D140:D141)+1,0)</f>
        <v>0</v>
      </c>
      <c r="F141">
        <f>ROWS($A$1:A140)</f>
        <v>140</v>
      </c>
      <c r="G141" t="str">
        <f t="shared" si="5"/>
        <v>محلات</v>
      </c>
    </row>
    <row r="142" spans="1:7" x14ac:dyDescent="0.25">
      <c r="A142">
        <f t="shared" si="4"/>
        <v>0</v>
      </c>
      <c r="B142" s="2" t="s">
        <v>170</v>
      </c>
      <c r="C142">
        <f>IF(ISNUMBER(SEARCH($K$3,B142)),MAX($C$1:C141)+1,0)</f>
        <v>0</v>
      </c>
      <c r="D142">
        <f>IF(ISNUMBER(SEARCH($K$3,B142)),MAX($D141:D142)+1,0)</f>
        <v>0</v>
      </c>
      <c r="F142">
        <f>ROWS($A$1:A141)</f>
        <v>141</v>
      </c>
      <c r="G142" t="str">
        <f t="shared" si="5"/>
        <v>بندر لنگه</v>
      </c>
    </row>
    <row r="143" spans="1:7" x14ac:dyDescent="0.25">
      <c r="A143">
        <f t="shared" si="4"/>
        <v>0</v>
      </c>
      <c r="B143" s="2" t="s">
        <v>120</v>
      </c>
      <c r="C143">
        <f>IF(ISNUMBER(SEARCH($K$3,B143)),MAX($C$1:C142)+1,0)</f>
        <v>0</v>
      </c>
      <c r="D143">
        <f>IF(ISNUMBER(SEARCH($K$3,B143)),MAX($D142:D143)+1,0)</f>
        <v>0</v>
      </c>
      <c r="F143">
        <f>ROWS($A$1:A142)</f>
        <v>142</v>
      </c>
      <c r="G143" t="str">
        <f t="shared" si="5"/>
        <v>لنگه</v>
      </c>
    </row>
    <row r="144" spans="1:7" x14ac:dyDescent="0.25">
      <c r="A144">
        <f t="shared" si="4"/>
        <v>0</v>
      </c>
      <c r="B144" s="2" t="s">
        <v>171</v>
      </c>
      <c r="C144">
        <f>IF(ISNUMBER(SEARCH($K$3,B144)),MAX($C$1:C143)+1,0)</f>
        <v>0</v>
      </c>
      <c r="D144">
        <f>IF(ISNUMBER(SEARCH($K$3,B144)),MAX($D143:D144)+1,0)</f>
        <v>0</v>
      </c>
      <c r="F144">
        <f>ROWS($A$1:A143)</f>
        <v>143</v>
      </c>
      <c r="G144" t="str">
        <f t="shared" si="5"/>
        <v>برزول</v>
      </c>
    </row>
    <row r="145" spans="1:7" x14ac:dyDescent="0.25">
      <c r="A145">
        <f t="shared" si="4"/>
        <v>0</v>
      </c>
      <c r="B145" s="2" t="s">
        <v>172</v>
      </c>
      <c r="C145">
        <f>IF(ISNUMBER(SEARCH($K$3,B145)),MAX($C$1:C144)+1,0)</f>
        <v>0</v>
      </c>
      <c r="D145">
        <f>IF(ISNUMBER(SEARCH($K$3,B145)),MAX($D144:D145)+1,0)</f>
        <v>0</v>
      </c>
      <c r="F145">
        <f>ROWS($A$1:A144)</f>
        <v>144</v>
      </c>
      <c r="G145" t="str">
        <f t="shared" si="5"/>
        <v>دانشگاه پیام نور لالجین</v>
      </c>
    </row>
    <row r="146" spans="1:7" x14ac:dyDescent="0.25">
      <c r="A146">
        <f t="shared" si="4"/>
        <v>28</v>
      </c>
      <c r="B146" s="2" t="s">
        <v>173</v>
      </c>
      <c r="C146">
        <f>IF(ISNUMBER(SEARCH($K$3,B146)),MAX($C$1:C145)+1,0)</f>
        <v>28</v>
      </c>
      <c r="D146">
        <f ca="1">IF(ISNUMBER(SEARCH($K$3,B146)),MAX($D145:D146)+1,0)</f>
        <v>0</v>
      </c>
      <c r="F146">
        <f>ROWS($A$1:A145)</f>
        <v>145</v>
      </c>
      <c r="G146" t="str">
        <f t="shared" si="5"/>
        <v>صالح‌آباد</v>
      </c>
    </row>
    <row r="147" spans="1:7" x14ac:dyDescent="0.25">
      <c r="A147">
        <f t="shared" si="4"/>
        <v>0</v>
      </c>
      <c r="B147" s="2" t="s">
        <v>174</v>
      </c>
      <c r="C147">
        <f>IF(ISNUMBER(SEARCH($K$3,B147)),MAX($C$1:C146)+1,0)</f>
        <v>0</v>
      </c>
      <c r="D147">
        <f>IF(ISNUMBER(SEARCH($K$3,B147)),MAX($D146:D147)+1,0)</f>
        <v>0</v>
      </c>
      <c r="F147">
        <f>ROWS($A$1:A146)</f>
        <v>146</v>
      </c>
      <c r="G147" t="str">
        <f t="shared" si="5"/>
        <v>لالجین</v>
      </c>
    </row>
    <row r="148" spans="1:7" x14ac:dyDescent="0.25">
      <c r="A148">
        <f t="shared" si="4"/>
        <v>0</v>
      </c>
      <c r="B148" s="2" t="s">
        <v>175</v>
      </c>
      <c r="C148">
        <f>IF(ISNUMBER(SEARCH($K$3,B148)),MAX($C$1:C147)+1,0)</f>
        <v>0</v>
      </c>
      <c r="D148">
        <f>IF(ISNUMBER(SEARCH($K$3,B148)),MAX($D147:D148)+1,0)</f>
        <v>0</v>
      </c>
      <c r="F148">
        <f>ROWS($A$1:A147)</f>
        <v>147</v>
      </c>
      <c r="G148" t="str">
        <f t="shared" si="5"/>
        <v>ملایر</v>
      </c>
    </row>
    <row r="149" spans="1:7" x14ac:dyDescent="0.25">
      <c r="A149">
        <f t="shared" si="4"/>
        <v>0</v>
      </c>
      <c r="B149" s="2" t="s">
        <v>176</v>
      </c>
      <c r="C149">
        <f>IF(ISNUMBER(SEARCH($K$3,B149)),MAX($C$1:C148)+1,0)</f>
        <v>0</v>
      </c>
      <c r="D149">
        <f>IF(ISNUMBER(SEARCH($K$3,B149)),MAX($D148:D149)+1,0)</f>
        <v>0</v>
      </c>
      <c r="F149">
        <f>ROWS($A$1:A148)</f>
        <v>148</v>
      </c>
      <c r="G149" t="str">
        <f t="shared" si="5"/>
        <v>ویژه ملایر</v>
      </c>
    </row>
    <row r="150" spans="1:7" x14ac:dyDescent="0.25">
      <c r="A150">
        <f t="shared" si="4"/>
        <v>0</v>
      </c>
      <c r="B150" s="2" t="s">
        <v>177</v>
      </c>
      <c r="C150">
        <f>IF(ISNUMBER(SEARCH($K$3,B150)),MAX($C$1:C149)+1,0)</f>
        <v>0</v>
      </c>
      <c r="D150">
        <f>IF(ISNUMBER(SEARCH($K$3,B150)),MAX($D149:D150)+1,0)</f>
        <v>0</v>
      </c>
      <c r="F150">
        <f>ROWS($A$1:A149)</f>
        <v>149</v>
      </c>
      <c r="G150" t="str">
        <f t="shared" si="5"/>
        <v/>
      </c>
    </row>
    <row r="151" spans="1:7" x14ac:dyDescent="0.25">
      <c r="A151">
        <f t="shared" si="4"/>
        <v>0</v>
      </c>
      <c r="B151" s="2" t="s">
        <v>178</v>
      </c>
      <c r="C151">
        <f>IF(ISNUMBER(SEARCH($K$3,B151)),MAX($C$1:C150)+1,0)</f>
        <v>0</v>
      </c>
      <c r="D151">
        <f>IF(ISNUMBER(SEARCH($K$3,B151)),MAX($D150:D151)+1,0)</f>
        <v>0</v>
      </c>
      <c r="F151">
        <f>ROWS($A$1:A150)</f>
        <v>150</v>
      </c>
      <c r="G151" t="str">
        <f t="shared" si="5"/>
        <v/>
      </c>
    </row>
    <row r="152" spans="1:7" x14ac:dyDescent="0.25">
      <c r="A152">
        <f t="shared" si="4"/>
        <v>29</v>
      </c>
      <c r="B152" s="2" t="s">
        <v>179</v>
      </c>
      <c r="C152">
        <f>IF(ISNUMBER(SEARCH($K$3,B152)),MAX($C$1:C151)+1,0)</f>
        <v>29</v>
      </c>
      <c r="D152">
        <f ca="1">IF(ISNUMBER(SEARCH($K$3,B152)),MAX($D151:D152)+1,0)</f>
        <v>0</v>
      </c>
      <c r="F152">
        <f>ROWS($A$1:A151)</f>
        <v>151</v>
      </c>
      <c r="G152" t="str">
        <f t="shared" si="5"/>
        <v/>
      </c>
    </row>
    <row r="153" spans="1:7" x14ac:dyDescent="0.25">
      <c r="A153">
        <f t="shared" si="4"/>
        <v>30</v>
      </c>
      <c r="B153" s="2" t="s">
        <v>180</v>
      </c>
      <c r="C153">
        <f>IF(ISNUMBER(SEARCH($K$3,B153)),MAX($C$1:C152)+1,0)</f>
        <v>30</v>
      </c>
      <c r="D153">
        <f ca="1">IF(ISNUMBER(SEARCH($K$3,B153)),MAX($D152:D153)+1,0)</f>
        <v>0</v>
      </c>
    </row>
    <row r="154" spans="1:7" x14ac:dyDescent="0.25">
      <c r="A154">
        <f t="shared" si="4"/>
        <v>0</v>
      </c>
      <c r="B154" s="2" t="s">
        <v>181</v>
      </c>
      <c r="C154">
        <f>IF(ISNUMBER(SEARCH($K$3,B154)),MAX($C$1:C153)+1,0)</f>
        <v>0</v>
      </c>
      <c r="D154">
        <f>IF(ISNUMBER(SEARCH($K$3,B154)),MAX($D153:D154)+1,0)</f>
        <v>0</v>
      </c>
    </row>
    <row r="155" spans="1:7" x14ac:dyDescent="0.25">
      <c r="A155">
        <f t="shared" si="4"/>
        <v>0</v>
      </c>
      <c r="B155" s="2" t="s">
        <v>182</v>
      </c>
      <c r="C155">
        <f>IF(ISNUMBER(SEARCH($K$3,B155)),MAX($C$1:C154)+1,0)</f>
        <v>0</v>
      </c>
      <c r="D155">
        <f>IF(ISNUMBER(SEARCH($K$3,B155)),MAX($D154:D155)+1,0)</f>
        <v>0</v>
      </c>
    </row>
    <row r="156" spans="1:7" x14ac:dyDescent="0.25">
      <c r="A156">
        <f t="shared" si="4"/>
        <v>0</v>
      </c>
      <c r="B156" s="2" t="s">
        <v>183</v>
      </c>
      <c r="C156">
        <f>IF(ISNUMBER(SEARCH($K$3,B156)),MAX($C$1:C155)+1,0)</f>
        <v>0</v>
      </c>
      <c r="D156">
        <f>IF(ISNUMBER(SEARCH($K$3,B156)),MAX($D155:D156)+1,0)</f>
        <v>0</v>
      </c>
    </row>
    <row r="157" spans="1:7" x14ac:dyDescent="0.25">
      <c r="A157">
        <f t="shared" si="4"/>
        <v>0</v>
      </c>
      <c r="B157" s="2" t="s">
        <v>184</v>
      </c>
      <c r="C157">
        <f>IF(ISNUMBER(SEARCH($K$3,B157)),MAX($C$1:C156)+1,0)</f>
        <v>0</v>
      </c>
      <c r="D157">
        <f>IF(ISNUMBER(SEARCH($K$3,B157)),MAX($D156:D157)+1,0)</f>
        <v>0</v>
      </c>
    </row>
    <row r="158" spans="1:7" x14ac:dyDescent="0.25">
      <c r="A158">
        <f t="shared" si="4"/>
        <v>0</v>
      </c>
      <c r="B158" s="2" t="s">
        <v>185</v>
      </c>
      <c r="C158">
        <f>IF(ISNUMBER(SEARCH($K$3,B158)),MAX($C$1:C157)+1,0)</f>
        <v>0</v>
      </c>
      <c r="D158">
        <f>IF(ISNUMBER(SEARCH($K$3,B158)),MAX($D157:D158)+1,0)</f>
        <v>0</v>
      </c>
    </row>
    <row r="159" spans="1:7" x14ac:dyDescent="0.25">
      <c r="A159">
        <f t="shared" si="4"/>
        <v>31</v>
      </c>
      <c r="B159" s="2" t="s">
        <v>186</v>
      </c>
      <c r="C159">
        <f>IF(ISNUMBER(SEARCH($K$3,B159)),MAX($C$1:C158)+1,0)</f>
        <v>31</v>
      </c>
      <c r="D159">
        <f ca="1">IF(ISNUMBER(SEARCH($K$3,B159)),MAX($D158:D159)+1,0)</f>
        <v>0</v>
      </c>
    </row>
    <row r="160" spans="1:7" x14ac:dyDescent="0.25">
      <c r="A160">
        <f t="shared" si="4"/>
        <v>0</v>
      </c>
      <c r="B160" s="2" t="s">
        <v>187</v>
      </c>
      <c r="C160">
        <f>IF(ISNUMBER(SEARCH($K$3,B160)),MAX($C$1:C159)+1,0)</f>
        <v>0</v>
      </c>
      <c r="D160">
        <f>IF(ISNUMBER(SEARCH($K$3,B160)),MAX($D159:D160)+1,0)</f>
        <v>0</v>
      </c>
    </row>
    <row r="161" spans="1:4" x14ac:dyDescent="0.25">
      <c r="A161">
        <f t="shared" si="4"/>
        <v>0</v>
      </c>
      <c r="B161" s="2" t="s">
        <v>188</v>
      </c>
      <c r="C161">
        <f>IF(ISNUMBER(SEARCH($K$3,B161)),MAX($C$1:C160)+1,0)</f>
        <v>0</v>
      </c>
      <c r="D161">
        <f>IF(ISNUMBER(SEARCH($K$3,B161)),MAX($D160:D161)+1,0)</f>
        <v>0</v>
      </c>
    </row>
    <row r="162" spans="1:4" x14ac:dyDescent="0.25">
      <c r="A162">
        <f t="shared" si="4"/>
        <v>0</v>
      </c>
      <c r="B162" s="2" t="s">
        <v>189</v>
      </c>
      <c r="C162">
        <f>IF(ISNUMBER(SEARCH($K$3,B162)),MAX($C$1:C161)+1,0)</f>
        <v>0</v>
      </c>
      <c r="D162">
        <f>IF(ISNUMBER(SEARCH($K$3,B162)),MAX($D161:D162)+1,0)</f>
        <v>0</v>
      </c>
    </row>
    <row r="163" spans="1:4" x14ac:dyDescent="0.25">
      <c r="A163">
        <f t="shared" si="4"/>
        <v>0</v>
      </c>
      <c r="B163" s="2" t="s">
        <v>190</v>
      </c>
      <c r="C163">
        <f>IF(ISNUMBER(SEARCH($K$3,B163)),MAX($C$1:C162)+1,0)</f>
        <v>0</v>
      </c>
      <c r="D163">
        <f>IF(ISNUMBER(SEARCH($K$3,B163)),MAX($D162:D163)+1,0)</f>
        <v>0</v>
      </c>
    </row>
    <row r="164" spans="1:4" x14ac:dyDescent="0.25">
      <c r="A164">
        <f t="shared" si="4"/>
        <v>0</v>
      </c>
      <c r="B164" s="2" t="s">
        <v>191</v>
      </c>
      <c r="C164">
        <f>IF(ISNUMBER(SEARCH($K$3,B164)),MAX($C$1:C163)+1,0)</f>
        <v>0</v>
      </c>
      <c r="D164">
        <f>IF(ISNUMBER(SEARCH($K$3,B164)),MAX($D163:D164)+1,0)</f>
        <v>0</v>
      </c>
    </row>
    <row r="165" spans="1:4" x14ac:dyDescent="0.25">
      <c r="A165">
        <f t="shared" si="4"/>
        <v>0</v>
      </c>
      <c r="B165" s="2" t="s">
        <v>192</v>
      </c>
      <c r="C165">
        <f>IF(ISNUMBER(SEARCH($K$3,B165)),MAX($C$1:C164)+1,0)</f>
        <v>0</v>
      </c>
      <c r="D165">
        <f>IF(ISNUMBER(SEARCH($K$3,B165)),MAX($D164:D165)+1,0)</f>
        <v>0</v>
      </c>
    </row>
    <row r="166" spans="1:4" x14ac:dyDescent="0.25">
      <c r="A166">
        <f t="shared" si="4"/>
        <v>0</v>
      </c>
      <c r="B166" s="2" t="s">
        <v>193</v>
      </c>
      <c r="C166">
        <f>IF(ISNUMBER(SEARCH($K$3,B166)),MAX($C$1:C165)+1,0)</f>
        <v>0</v>
      </c>
      <c r="D166">
        <f>IF(ISNUMBER(SEARCH($K$3,B166)),MAX($D165:D166)+1,0)</f>
        <v>0</v>
      </c>
    </row>
    <row r="167" spans="1:4" x14ac:dyDescent="0.25">
      <c r="A167">
        <f t="shared" si="4"/>
        <v>0</v>
      </c>
      <c r="B167" s="2" t="s">
        <v>194</v>
      </c>
      <c r="C167">
        <f>IF(ISNUMBER(SEARCH($K$3,B167)),MAX($C$1:C166)+1,0)</f>
        <v>0</v>
      </c>
      <c r="D167">
        <f>IF(ISNUMBER(SEARCH($K$3,B167)),MAX($D166:D167)+1,0)</f>
        <v>0</v>
      </c>
    </row>
    <row r="168" spans="1:4" x14ac:dyDescent="0.25">
      <c r="A168">
        <f t="shared" si="4"/>
        <v>32</v>
      </c>
      <c r="B168" s="2" t="s">
        <v>195</v>
      </c>
      <c r="C168">
        <f>IF(ISNUMBER(SEARCH($K$3,B168)),MAX($C$1:C167)+1,0)</f>
        <v>32</v>
      </c>
      <c r="D168">
        <f ca="1">IF(ISNUMBER(SEARCH($K$3,B168)),MAX($D167:D168)+1,0)</f>
        <v>0</v>
      </c>
    </row>
    <row r="169" spans="1:4" x14ac:dyDescent="0.25">
      <c r="A169">
        <f t="shared" si="4"/>
        <v>0</v>
      </c>
      <c r="B169" s="2" t="s">
        <v>196</v>
      </c>
      <c r="C169">
        <f>IF(ISNUMBER(SEARCH($K$3,B169)),MAX($C$1:C168)+1,0)</f>
        <v>0</v>
      </c>
      <c r="D169">
        <f>IF(ISNUMBER(SEARCH($K$3,B169)),MAX($D168:D169)+1,0)</f>
        <v>0</v>
      </c>
    </row>
    <row r="170" spans="1:4" x14ac:dyDescent="0.25">
      <c r="A170">
        <f t="shared" si="4"/>
        <v>0</v>
      </c>
      <c r="B170" s="2" t="s">
        <v>197</v>
      </c>
      <c r="C170">
        <f>IF(ISNUMBER(SEARCH($K$3,B170)),MAX($C$1:C169)+1,0)</f>
        <v>0</v>
      </c>
      <c r="D170">
        <f>IF(ISNUMBER(SEARCH($K$3,B170)),MAX($D169:D170)+1,0)</f>
        <v>0</v>
      </c>
    </row>
    <row r="171" spans="1:4" x14ac:dyDescent="0.25">
      <c r="A171">
        <f t="shared" si="4"/>
        <v>0</v>
      </c>
      <c r="B171" s="2" t="s">
        <v>198</v>
      </c>
      <c r="C171">
        <f>IF(ISNUMBER(SEARCH($K$3,B171)),MAX($C$1:C170)+1,0)</f>
        <v>0</v>
      </c>
      <c r="D171">
        <f>IF(ISNUMBER(SEARCH($K$3,B171)),MAX($D170:D171)+1,0)</f>
        <v>0</v>
      </c>
    </row>
    <row r="172" spans="1:4" x14ac:dyDescent="0.25">
      <c r="A172">
        <f t="shared" si="4"/>
        <v>0</v>
      </c>
      <c r="B172" s="2" t="s">
        <v>199</v>
      </c>
      <c r="C172">
        <f>IF(ISNUMBER(SEARCH($K$3,B172)),MAX($C$1:C171)+1,0)</f>
        <v>0</v>
      </c>
      <c r="D172">
        <f>IF(ISNUMBER(SEARCH($K$3,B172)),MAX($D171:D172)+1,0)</f>
        <v>0</v>
      </c>
    </row>
    <row r="173" spans="1:4" x14ac:dyDescent="0.25">
      <c r="A173">
        <f t="shared" si="4"/>
        <v>0</v>
      </c>
      <c r="B173" s="2" t="s">
        <v>200</v>
      </c>
      <c r="C173">
        <f>IF(ISNUMBER(SEARCH($K$3,B173)),MAX($C$1:C172)+1,0)</f>
        <v>0</v>
      </c>
      <c r="D173">
        <f>IF(ISNUMBER(SEARCH($K$3,B173)),MAX($D172:D173)+1,0)</f>
        <v>0</v>
      </c>
    </row>
    <row r="174" spans="1:4" x14ac:dyDescent="0.25">
      <c r="A174">
        <f t="shared" si="4"/>
        <v>0</v>
      </c>
      <c r="B174" s="2" t="s">
        <v>201</v>
      </c>
      <c r="C174">
        <f>IF(ISNUMBER(SEARCH($K$3,B174)),MAX($C$1:C173)+1,0)</f>
        <v>0</v>
      </c>
      <c r="D174">
        <f>IF(ISNUMBER(SEARCH($K$3,B174)),MAX($D173:D174)+1,0)</f>
        <v>0</v>
      </c>
    </row>
    <row r="175" spans="1:4" x14ac:dyDescent="0.25">
      <c r="A175">
        <f t="shared" si="4"/>
        <v>0</v>
      </c>
      <c r="B175" s="2" t="s">
        <v>202</v>
      </c>
      <c r="C175">
        <f>IF(ISNUMBER(SEARCH($K$3,B175)),MAX($C$1:C174)+1,0)</f>
        <v>0</v>
      </c>
      <c r="D175">
        <f>IF(ISNUMBER(SEARCH($K$3,B175)),MAX($D174:D175)+1,0)</f>
        <v>0</v>
      </c>
    </row>
    <row r="176" spans="1:4" x14ac:dyDescent="0.25">
      <c r="A176">
        <f t="shared" si="4"/>
        <v>0</v>
      </c>
      <c r="B176" s="2" t="s">
        <v>203</v>
      </c>
      <c r="C176">
        <f>IF(ISNUMBER(SEARCH($K$3,B176)),MAX($C$1:C175)+1,0)</f>
        <v>0</v>
      </c>
      <c r="D176">
        <f>IF(ISNUMBER(SEARCH($K$3,B176)),MAX($D175:D176)+1,0)</f>
        <v>0</v>
      </c>
    </row>
    <row r="177" spans="1:4" x14ac:dyDescent="0.25">
      <c r="A177">
        <f t="shared" si="4"/>
        <v>0</v>
      </c>
      <c r="B177" s="2" t="s">
        <v>204</v>
      </c>
      <c r="C177">
        <f>IF(ISNUMBER(SEARCH($K$3,B177)),MAX($C$1:C176)+1,0)</f>
        <v>0</v>
      </c>
      <c r="D177">
        <f>IF(ISNUMBER(SEARCH($K$3,B177)),MAX($D176:D177)+1,0)</f>
        <v>0</v>
      </c>
    </row>
    <row r="178" spans="1:4" x14ac:dyDescent="0.25">
      <c r="A178">
        <f t="shared" si="4"/>
        <v>0</v>
      </c>
      <c r="B178" s="2" t="s">
        <v>205</v>
      </c>
      <c r="C178">
        <f>IF(ISNUMBER(SEARCH($K$3,B178)),MAX($C$1:C177)+1,0)</f>
        <v>0</v>
      </c>
      <c r="D178">
        <f>IF(ISNUMBER(SEARCH($K$3,B178)),MAX($D177:D178)+1,0)</f>
        <v>0</v>
      </c>
    </row>
    <row r="179" spans="1:4" x14ac:dyDescent="0.25">
      <c r="A179">
        <f t="shared" si="4"/>
        <v>0</v>
      </c>
      <c r="B179" s="2" t="s">
        <v>206</v>
      </c>
      <c r="C179">
        <f>IF(ISNUMBER(SEARCH($K$3,B179)),MAX($C$1:C178)+1,0)</f>
        <v>0</v>
      </c>
      <c r="D179">
        <f>IF(ISNUMBER(SEARCH($K$3,B179)),MAX($D178:D179)+1,0)</f>
        <v>0</v>
      </c>
    </row>
    <row r="180" spans="1:4" x14ac:dyDescent="0.25">
      <c r="A180">
        <f t="shared" si="4"/>
        <v>33</v>
      </c>
      <c r="B180" s="2" t="s">
        <v>207</v>
      </c>
      <c r="C180">
        <f>IF(ISNUMBER(SEARCH($K$3,B180)),MAX($C$1:C179)+1,0)</f>
        <v>33</v>
      </c>
      <c r="D180">
        <f ca="1">IF(ISNUMBER(SEARCH($K$3,B180)),MAX($D179:D180)+1,0)</f>
        <v>0</v>
      </c>
    </row>
    <row r="181" spans="1:4" x14ac:dyDescent="0.25">
      <c r="A181">
        <f t="shared" si="4"/>
        <v>0</v>
      </c>
      <c r="B181" s="2" t="s">
        <v>208</v>
      </c>
      <c r="C181">
        <f>IF(ISNUMBER(SEARCH($K$3,B181)),MAX($C$1:C180)+1,0)</f>
        <v>0</v>
      </c>
      <c r="D181">
        <f>IF(ISNUMBER(SEARCH($K$3,B181)),MAX($D180:D181)+1,0)</f>
        <v>0</v>
      </c>
    </row>
    <row r="182" spans="1:4" x14ac:dyDescent="0.25">
      <c r="A182">
        <f t="shared" si="4"/>
        <v>0</v>
      </c>
      <c r="B182" s="2" t="s">
        <v>209</v>
      </c>
      <c r="C182">
        <f>IF(ISNUMBER(SEARCH($K$3,B182)),MAX($C$1:C181)+1,0)</f>
        <v>0</v>
      </c>
      <c r="D182">
        <f>IF(ISNUMBER(SEARCH($K$3,B182)),MAX($D181:D182)+1,0)</f>
        <v>0</v>
      </c>
    </row>
    <row r="183" spans="1:4" x14ac:dyDescent="0.25">
      <c r="A183">
        <f t="shared" si="4"/>
        <v>0</v>
      </c>
      <c r="B183" s="2" t="s">
        <v>210</v>
      </c>
      <c r="C183">
        <f>IF(ISNUMBER(SEARCH($K$3,B183)),MAX($C$1:C182)+1,0)</f>
        <v>0</v>
      </c>
      <c r="D183">
        <f>IF(ISNUMBER(SEARCH($K$3,B183)),MAX($D182:D183)+1,0)</f>
        <v>0</v>
      </c>
    </row>
    <row r="184" spans="1:4" x14ac:dyDescent="0.25">
      <c r="A184">
        <f t="shared" si="4"/>
        <v>0</v>
      </c>
      <c r="B184" s="2" t="s">
        <v>211</v>
      </c>
      <c r="C184">
        <f>IF(ISNUMBER(SEARCH($K$3,B184)),MAX($C$1:C183)+1,0)</f>
        <v>0</v>
      </c>
      <c r="D184">
        <f>IF(ISNUMBER(SEARCH($K$3,B184)),MAX($D183:D184)+1,0)</f>
        <v>0</v>
      </c>
    </row>
    <row r="185" spans="1:4" x14ac:dyDescent="0.25">
      <c r="A185">
        <f t="shared" si="4"/>
        <v>0</v>
      </c>
      <c r="B185" s="2" t="s">
        <v>212</v>
      </c>
      <c r="C185">
        <f>IF(ISNUMBER(SEARCH($K$3,B185)),MAX($C$1:C184)+1,0)</f>
        <v>0</v>
      </c>
      <c r="D185">
        <f>IF(ISNUMBER(SEARCH($K$3,B185)),MAX($D184:D185)+1,0)</f>
        <v>0</v>
      </c>
    </row>
    <row r="186" spans="1:4" x14ac:dyDescent="0.25">
      <c r="A186">
        <f t="shared" si="4"/>
        <v>0</v>
      </c>
      <c r="B186" s="2" t="s">
        <v>213</v>
      </c>
      <c r="C186">
        <f>IF(ISNUMBER(SEARCH($K$3,B186)),MAX($C$1:C185)+1,0)</f>
        <v>0</v>
      </c>
      <c r="D186">
        <f>IF(ISNUMBER(SEARCH($K$3,B186)),MAX($D185:D186)+1,0)</f>
        <v>0</v>
      </c>
    </row>
    <row r="187" spans="1:4" x14ac:dyDescent="0.25">
      <c r="A187">
        <f t="shared" si="4"/>
        <v>0</v>
      </c>
      <c r="B187" s="2" t="s">
        <v>214</v>
      </c>
      <c r="C187">
        <f>IF(ISNUMBER(SEARCH($K$3,B187)),MAX($C$1:C186)+1,0)</f>
        <v>0</v>
      </c>
      <c r="D187">
        <f>IF(ISNUMBER(SEARCH($K$3,B187)),MAX($D186:D187)+1,0)</f>
        <v>0</v>
      </c>
    </row>
    <row r="188" spans="1:4" x14ac:dyDescent="0.25">
      <c r="A188">
        <f t="shared" si="4"/>
        <v>0</v>
      </c>
      <c r="B188" s="2" t="s">
        <v>215</v>
      </c>
      <c r="C188">
        <f>IF(ISNUMBER(SEARCH($K$3,B188)),MAX($C$1:C187)+1,0)</f>
        <v>0</v>
      </c>
      <c r="D188">
        <f>IF(ISNUMBER(SEARCH($K$3,B188)),MAX($D187:D188)+1,0)</f>
        <v>0</v>
      </c>
    </row>
    <row r="189" spans="1:4" x14ac:dyDescent="0.25">
      <c r="A189">
        <f t="shared" si="4"/>
        <v>0</v>
      </c>
      <c r="B189" s="2" t="s">
        <v>216</v>
      </c>
      <c r="C189">
        <f>IF(ISNUMBER(SEARCH($K$3,B189)),MAX($C$1:C188)+1,0)</f>
        <v>0</v>
      </c>
      <c r="D189">
        <f>IF(ISNUMBER(SEARCH($K$3,B189)),MAX($D188:D189)+1,0)</f>
        <v>0</v>
      </c>
    </row>
    <row r="190" spans="1:4" x14ac:dyDescent="0.25">
      <c r="A190">
        <f t="shared" si="4"/>
        <v>34</v>
      </c>
      <c r="B190" s="2" t="s">
        <v>217</v>
      </c>
      <c r="C190">
        <f>IF(ISNUMBER(SEARCH($K$3,B190)),MAX($C$1:C189)+1,0)</f>
        <v>34</v>
      </c>
      <c r="D190">
        <f ca="1">IF(ISNUMBER(SEARCH($K$3,B190)),MAX($D189:D190)+1,0)</f>
        <v>0</v>
      </c>
    </row>
    <row r="191" spans="1:4" x14ac:dyDescent="0.25">
      <c r="A191">
        <f t="shared" si="4"/>
        <v>35</v>
      </c>
      <c r="B191" s="2" t="s">
        <v>218</v>
      </c>
      <c r="C191">
        <f>IF(ISNUMBER(SEARCH($K$3,B191)),MAX($C$1:C190)+1,0)</f>
        <v>35</v>
      </c>
      <c r="D191">
        <f ca="1">IF(ISNUMBER(SEARCH($K$3,B191)),MAX($D190:D191)+1,0)</f>
        <v>0</v>
      </c>
    </row>
    <row r="192" spans="1:4" x14ac:dyDescent="0.25">
      <c r="A192">
        <f t="shared" si="4"/>
        <v>0</v>
      </c>
      <c r="B192" s="2" t="s">
        <v>219</v>
      </c>
      <c r="C192">
        <f>IF(ISNUMBER(SEARCH($K$3,B192)),MAX($C$1:C191)+1,0)</f>
        <v>0</v>
      </c>
      <c r="D192">
        <f>IF(ISNUMBER(SEARCH($K$3,B192)),MAX($D191:D192)+1,0)</f>
        <v>0</v>
      </c>
    </row>
    <row r="193" spans="1:4" x14ac:dyDescent="0.25">
      <c r="A193">
        <f t="shared" si="4"/>
        <v>0</v>
      </c>
      <c r="B193" s="2" t="s">
        <v>220</v>
      </c>
      <c r="C193">
        <f>IF(ISNUMBER(SEARCH($K$3,B193)),MAX($C$1:C192)+1,0)</f>
        <v>0</v>
      </c>
      <c r="D193">
        <f>IF(ISNUMBER(SEARCH($K$3,B193)),MAX($D192:D193)+1,0)</f>
        <v>0</v>
      </c>
    </row>
    <row r="194" spans="1:4" x14ac:dyDescent="0.25">
      <c r="A194">
        <f t="shared" si="4"/>
        <v>0</v>
      </c>
      <c r="B194" s="2" t="s">
        <v>221</v>
      </c>
      <c r="C194">
        <f>IF(ISNUMBER(SEARCH($K$3,B194)),MAX($C$1:C193)+1,0)</f>
        <v>0</v>
      </c>
      <c r="D194">
        <f>IF(ISNUMBER(SEARCH($K$3,B194)),MAX($D193:D194)+1,0)</f>
        <v>0</v>
      </c>
    </row>
    <row r="195" spans="1:4" x14ac:dyDescent="0.25">
      <c r="A195">
        <f t="shared" ref="A195:A258" si="6">C195</f>
        <v>0</v>
      </c>
      <c r="B195" s="2" t="s">
        <v>222</v>
      </c>
      <c r="C195">
        <f>IF(ISNUMBER(SEARCH($K$3,B195)),MAX($C$1:C194)+1,0)</f>
        <v>0</v>
      </c>
      <c r="D195">
        <f>IF(ISNUMBER(SEARCH($K$3,B195)),MAX($D194:D195)+1,0)</f>
        <v>0</v>
      </c>
    </row>
    <row r="196" spans="1:4" x14ac:dyDescent="0.25">
      <c r="A196">
        <f t="shared" si="6"/>
        <v>0</v>
      </c>
      <c r="B196" s="2" t="s">
        <v>223</v>
      </c>
      <c r="C196">
        <f>IF(ISNUMBER(SEARCH($K$3,B196)),MAX($C$1:C195)+1,0)</f>
        <v>0</v>
      </c>
      <c r="D196">
        <f>IF(ISNUMBER(SEARCH($K$3,B196)),MAX($D195:D196)+1,0)</f>
        <v>0</v>
      </c>
    </row>
    <row r="197" spans="1:4" x14ac:dyDescent="0.25">
      <c r="A197">
        <f t="shared" si="6"/>
        <v>36</v>
      </c>
      <c r="B197" s="2" t="s">
        <v>224</v>
      </c>
      <c r="C197">
        <f>IF(ISNUMBER(SEARCH($K$3,B197)),MAX($C$1:C196)+1,0)</f>
        <v>36</v>
      </c>
      <c r="D197">
        <f ca="1">IF(ISNUMBER(SEARCH($K$3,B197)),MAX($D196:D197)+1,0)</f>
        <v>0</v>
      </c>
    </row>
    <row r="198" spans="1:4" x14ac:dyDescent="0.25">
      <c r="A198">
        <f t="shared" si="6"/>
        <v>0</v>
      </c>
      <c r="B198" s="2" t="s">
        <v>225</v>
      </c>
      <c r="C198">
        <f>IF(ISNUMBER(SEARCH($K$3,B198)),MAX($C$1:C197)+1,0)</f>
        <v>0</v>
      </c>
      <c r="D198">
        <f>IF(ISNUMBER(SEARCH($K$3,B198)),MAX($D197:D198)+1,0)</f>
        <v>0</v>
      </c>
    </row>
    <row r="199" spans="1:4" x14ac:dyDescent="0.25">
      <c r="A199">
        <f t="shared" si="6"/>
        <v>37</v>
      </c>
      <c r="B199" s="2" t="s">
        <v>226</v>
      </c>
      <c r="C199">
        <f>IF(ISNUMBER(SEARCH($K$3,B199)),MAX($C$1:C198)+1,0)</f>
        <v>37</v>
      </c>
      <c r="D199">
        <f ca="1">IF(ISNUMBER(SEARCH($K$3,B199)),MAX($D198:D199)+1,0)</f>
        <v>0</v>
      </c>
    </row>
    <row r="200" spans="1:4" x14ac:dyDescent="0.25">
      <c r="A200">
        <f t="shared" si="6"/>
        <v>38</v>
      </c>
      <c r="B200" s="2" t="s">
        <v>227</v>
      </c>
      <c r="C200">
        <f>IF(ISNUMBER(SEARCH($K$3,B200)),MAX($C$1:C199)+1,0)</f>
        <v>38</v>
      </c>
      <c r="D200">
        <f ca="1">IF(ISNUMBER(SEARCH($K$3,B200)),MAX($D199:D200)+1,0)</f>
        <v>0</v>
      </c>
    </row>
    <row r="201" spans="1:4" x14ac:dyDescent="0.25">
      <c r="A201">
        <f t="shared" si="6"/>
        <v>0</v>
      </c>
      <c r="B201" s="2" t="s">
        <v>228</v>
      </c>
      <c r="C201">
        <f>IF(ISNUMBER(SEARCH($K$3,B201)),MAX($C$1:C200)+1,0)</f>
        <v>0</v>
      </c>
      <c r="D201">
        <f>IF(ISNUMBER(SEARCH($K$3,B201)),MAX($D200:D201)+1,0)</f>
        <v>0</v>
      </c>
    </row>
    <row r="202" spans="1:4" x14ac:dyDescent="0.25">
      <c r="A202">
        <f t="shared" si="6"/>
        <v>0</v>
      </c>
      <c r="B202" s="2" t="s">
        <v>229</v>
      </c>
      <c r="C202">
        <f>IF(ISNUMBER(SEARCH($K$3,B202)),MAX($C$1:C201)+1,0)</f>
        <v>0</v>
      </c>
      <c r="D202">
        <f>IF(ISNUMBER(SEARCH($K$3,B202)),MAX($D201:D202)+1,0)</f>
        <v>0</v>
      </c>
    </row>
    <row r="203" spans="1:4" x14ac:dyDescent="0.25">
      <c r="A203">
        <f t="shared" si="6"/>
        <v>39</v>
      </c>
      <c r="B203" s="2" t="s">
        <v>230</v>
      </c>
      <c r="C203">
        <f>IF(ISNUMBER(SEARCH($K$3,B203)),MAX($C$1:C202)+1,0)</f>
        <v>39</v>
      </c>
      <c r="D203">
        <f ca="1">IF(ISNUMBER(SEARCH($K$3,B203)),MAX($D202:D203)+1,0)</f>
        <v>0</v>
      </c>
    </row>
    <row r="204" spans="1:4" x14ac:dyDescent="0.25">
      <c r="A204">
        <f t="shared" si="6"/>
        <v>0</v>
      </c>
      <c r="B204" s="2" t="s">
        <v>231</v>
      </c>
      <c r="C204">
        <f>IF(ISNUMBER(SEARCH($K$3,B204)),MAX($C$1:C203)+1,0)</f>
        <v>0</v>
      </c>
      <c r="D204">
        <f>IF(ISNUMBER(SEARCH($K$3,B204)),MAX($D203:D204)+1,0)</f>
        <v>0</v>
      </c>
    </row>
    <row r="205" spans="1:4" x14ac:dyDescent="0.25">
      <c r="A205">
        <f t="shared" si="6"/>
        <v>40</v>
      </c>
      <c r="B205" s="2" t="s">
        <v>232</v>
      </c>
      <c r="C205">
        <f>IF(ISNUMBER(SEARCH($K$3,B205)),MAX($C$1:C204)+1,0)</f>
        <v>40</v>
      </c>
      <c r="D205">
        <f ca="1">IF(ISNUMBER(SEARCH($K$3,B205)),MAX($D204:D205)+1,0)</f>
        <v>0</v>
      </c>
    </row>
    <row r="206" spans="1:4" x14ac:dyDescent="0.25">
      <c r="A206">
        <f t="shared" si="6"/>
        <v>0</v>
      </c>
      <c r="B206" s="2" t="s">
        <v>233</v>
      </c>
      <c r="C206">
        <f>IF(ISNUMBER(SEARCH($K$3,B206)),MAX($C$1:C205)+1,0)</f>
        <v>0</v>
      </c>
      <c r="D206">
        <f>IF(ISNUMBER(SEARCH($K$3,B206)),MAX($D205:D206)+1,0)</f>
        <v>0</v>
      </c>
    </row>
    <row r="207" spans="1:4" x14ac:dyDescent="0.25">
      <c r="A207">
        <f t="shared" si="6"/>
        <v>0</v>
      </c>
      <c r="B207" s="2" t="s">
        <v>234</v>
      </c>
      <c r="C207">
        <f>IF(ISNUMBER(SEARCH($K$3,B207)),MAX($C$1:C206)+1,0)</f>
        <v>0</v>
      </c>
      <c r="D207">
        <f>IF(ISNUMBER(SEARCH($K$3,B207)),MAX($D206:D207)+1,0)</f>
        <v>0</v>
      </c>
    </row>
    <row r="208" spans="1:4" x14ac:dyDescent="0.25">
      <c r="A208">
        <f t="shared" si="6"/>
        <v>0</v>
      </c>
      <c r="B208" s="2" t="s">
        <v>235</v>
      </c>
      <c r="C208">
        <f>IF(ISNUMBER(SEARCH($K$3,B208)),MAX($C$1:C207)+1,0)</f>
        <v>0</v>
      </c>
      <c r="D208">
        <f>IF(ISNUMBER(SEARCH($K$3,B208)),MAX($D207:D208)+1,0)</f>
        <v>0</v>
      </c>
    </row>
    <row r="209" spans="1:4" x14ac:dyDescent="0.25">
      <c r="A209">
        <f t="shared" si="6"/>
        <v>0</v>
      </c>
      <c r="B209" s="2" t="s">
        <v>236</v>
      </c>
      <c r="C209">
        <f>IF(ISNUMBER(SEARCH($K$3,B209)),MAX($C$1:C208)+1,0)</f>
        <v>0</v>
      </c>
      <c r="D209">
        <f>IF(ISNUMBER(SEARCH($K$3,B209)),MAX($D208:D209)+1,0)</f>
        <v>0</v>
      </c>
    </row>
    <row r="210" spans="1:4" x14ac:dyDescent="0.25">
      <c r="A210">
        <f t="shared" si="6"/>
        <v>0</v>
      </c>
      <c r="B210" s="2" t="s">
        <v>237</v>
      </c>
      <c r="C210">
        <f>IF(ISNUMBER(SEARCH($K$3,B210)),MAX($C$1:C209)+1,0)</f>
        <v>0</v>
      </c>
      <c r="D210">
        <f>IF(ISNUMBER(SEARCH($K$3,B210)),MAX($D209:D210)+1,0)</f>
        <v>0</v>
      </c>
    </row>
    <row r="211" spans="1:4" x14ac:dyDescent="0.25">
      <c r="A211">
        <f t="shared" si="6"/>
        <v>0</v>
      </c>
      <c r="B211" s="2" t="s">
        <v>16</v>
      </c>
      <c r="C211">
        <f>IF(ISNUMBER(SEARCH($K$3,B211)),MAX($C$1:C210)+1,0)</f>
        <v>0</v>
      </c>
      <c r="D211">
        <f>IF(ISNUMBER(SEARCH($K$3,B211)),MAX($D210:D211)+1,0)</f>
        <v>0</v>
      </c>
    </row>
    <row r="212" spans="1:4" x14ac:dyDescent="0.25">
      <c r="A212">
        <f t="shared" si="6"/>
        <v>0</v>
      </c>
      <c r="B212" s="2" t="s">
        <v>238</v>
      </c>
      <c r="C212">
        <f>IF(ISNUMBER(SEARCH($K$3,B212)),MAX($C$1:C211)+1,0)</f>
        <v>0</v>
      </c>
      <c r="D212">
        <f>IF(ISNUMBER(SEARCH($K$3,B212)),MAX($D211:D212)+1,0)</f>
        <v>0</v>
      </c>
    </row>
    <row r="213" spans="1:4" x14ac:dyDescent="0.25">
      <c r="A213">
        <f t="shared" si="6"/>
        <v>0</v>
      </c>
      <c r="B213" s="2" t="s">
        <v>239</v>
      </c>
      <c r="C213">
        <f>IF(ISNUMBER(SEARCH($K$3,B213)),MAX($C$1:C212)+1,0)</f>
        <v>0</v>
      </c>
      <c r="D213">
        <f>IF(ISNUMBER(SEARCH($K$3,B213)),MAX($D212:D213)+1,0)</f>
        <v>0</v>
      </c>
    </row>
    <row r="214" spans="1:4" x14ac:dyDescent="0.25">
      <c r="A214">
        <f t="shared" si="6"/>
        <v>0</v>
      </c>
      <c r="B214" s="2" t="s">
        <v>240</v>
      </c>
      <c r="C214">
        <f>IF(ISNUMBER(SEARCH($K$3,B214)),MAX($C$1:C213)+1,0)</f>
        <v>0</v>
      </c>
      <c r="D214">
        <f>IF(ISNUMBER(SEARCH($K$3,B214)),MAX($D213:D214)+1,0)</f>
        <v>0</v>
      </c>
    </row>
    <row r="215" spans="1:4" x14ac:dyDescent="0.25">
      <c r="A215">
        <f t="shared" si="6"/>
        <v>0</v>
      </c>
      <c r="B215" s="2" t="s">
        <v>241</v>
      </c>
      <c r="C215">
        <f>IF(ISNUMBER(SEARCH($K$3,B215)),MAX($C$1:C214)+1,0)</f>
        <v>0</v>
      </c>
      <c r="D215">
        <f>IF(ISNUMBER(SEARCH($K$3,B215)),MAX($D214:D215)+1,0)</f>
        <v>0</v>
      </c>
    </row>
    <row r="216" spans="1:4" x14ac:dyDescent="0.25">
      <c r="A216">
        <f t="shared" si="6"/>
        <v>0</v>
      </c>
      <c r="B216" s="2" t="s">
        <v>242</v>
      </c>
      <c r="C216">
        <f>IF(ISNUMBER(SEARCH($K$3,B216)),MAX($C$1:C215)+1,0)</f>
        <v>0</v>
      </c>
      <c r="D216">
        <f>IF(ISNUMBER(SEARCH($K$3,B216)),MAX($D215:D216)+1,0)</f>
        <v>0</v>
      </c>
    </row>
    <row r="217" spans="1:4" x14ac:dyDescent="0.25">
      <c r="A217">
        <f t="shared" si="6"/>
        <v>0</v>
      </c>
      <c r="B217" s="2" t="s">
        <v>243</v>
      </c>
      <c r="C217">
        <f>IF(ISNUMBER(SEARCH($K$3,B217)),MAX($C$1:C216)+1,0)</f>
        <v>0</v>
      </c>
      <c r="D217">
        <f>IF(ISNUMBER(SEARCH($K$3,B217)),MAX($D216:D217)+1,0)</f>
        <v>0</v>
      </c>
    </row>
    <row r="218" spans="1:4" x14ac:dyDescent="0.25">
      <c r="A218">
        <f t="shared" si="6"/>
        <v>0</v>
      </c>
      <c r="B218" s="2" t="s">
        <v>244</v>
      </c>
      <c r="C218">
        <f>IF(ISNUMBER(SEARCH($K$3,B218)),MAX($C$1:C217)+1,0)</f>
        <v>0</v>
      </c>
      <c r="D218">
        <f>IF(ISNUMBER(SEARCH($K$3,B218)),MAX($D217:D218)+1,0)</f>
        <v>0</v>
      </c>
    </row>
    <row r="219" spans="1:4" x14ac:dyDescent="0.25">
      <c r="A219">
        <f t="shared" si="6"/>
        <v>0</v>
      </c>
      <c r="B219" s="2" t="s">
        <v>245</v>
      </c>
      <c r="C219">
        <f>IF(ISNUMBER(SEARCH($K$3,B219)),MAX($C$1:C218)+1,0)</f>
        <v>0</v>
      </c>
      <c r="D219">
        <f>IF(ISNUMBER(SEARCH($K$3,B219)),MAX($D218:D219)+1,0)</f>
        <v>0</v>
      </c>
    </row>
    <row r="220" spans="1:4" x14ac:dyDescent="0.25">
      <c r="A220">
        <f t="shared" si="6"/>
        <v>0</v>
      </c>
      <c r="B220" s="2" t="s">
        <v>246</v>
      </c>
      <c r="C220">
        <f>IF(ISNUMBER(SEARCH($K$3,B220)),MAX($C$1:C219)+1,0)</f>
        <v>0</v>
      </c>
      <c r="D220">
        <f>IF(ISNUMBER(SEARCH($K$3,B220)),MAX($D219:D220)+1,0)</f>
        <v>0</v>
      </c>
    </row>
    <row r="221" spans="1:4" x14ac:dyDescent="0.25">
      <c r="A221">
        <f t="shared" si="6"/>
        <v>0</v>
      </c>
      <c r="B221" s="2" t="s">
        <v>247</v>
      </c>
      <c r="C221">
        <f>IF(ISNUMBER(SEARCH($K$3,B221)),MAX($C$1:C220)+1,0)</f>
        <v>0</v>
      </c>
      <c r="D221">
        <f>IF(ISNUMBER(SEARCH($K$3,B221)),MAX($D220:D221)+1,0)</f>
        <v>0</v>
      </c>
    </row>
    <row r="222" spans="1:4" x14ac:dyDescent="0.25">
      <c r="A222">
        <f t="shared" si="6"/>
        <v>41</v>
      </c>
      <c r="B222" s="2" t="s">
        <v>248</v>
      </c>
      <c r="C222">
        <f>IF(ISNUMBER(SEARCH($K$3,B222)),MAX($C$1:C221)+1,0)</f>
        <v>41</v>
      </c>
      <c r="D222">
        <f ca="1">IF(ISNUMBER(SEARCH($K$3,B222)),MAX($D221:D222)+1,0)</f>
        <v>0</v>
      </c>
    </row>
    <row r="223" spans="1:4" x14ac:dyDescent="0.25">
      <c r="A223">
        <f t="shared" si="6"/>
        <v>0</v>
      </c>
      <c r="B223" s="2" t="s">
        <v>249</v>
      </c>
      <c r="C223">
        <f>IF(ISNUMBER(SEARCH($K$3,B223)),MAX($C$1:C222)+1,0)</f>
        <v>0</v>
      </c>
      <c r="D223">
        <f>IF(ISNUMBER(SEARCH($K$3,B223)),MAX($D222:D223)+1,0)</f>
        <v>0</v>
      </c>
    </row>
    <row r="224" spans="1:4" x14ac:dyDescent="0.25">
      <c r="A224">
        <f t="shared" si="6"/>
        <v>0</v>
      </c>
      <c r="B224" s="2" t="s">
        <v>250</v>
      </c>
      <c r="C224">
        <f>IF(ISNUMBER(SEARCH($K$3,B224)),MAX($C$1:C223)+1,0)</f>
        <v>0</v>
      </c>
      <c r="D224">
        <f>IF(ISNUMBER(SEARCH($K$3,B224)),MAX($D223:D224)+1,0)</f>
        <v>0</v>
      </c>
    </row>
    <row r="225" spans="1:4" x14ac:dyDescent="0.25">
      <c r="A225">
        <f t="shared" si="6"/>
        <v>0</v>
      </c>
      <c r="B225" s="2" t="s">
        <v>251</v>
      </c>
      <c r="C225">
        <f>IF(ISNUMBER(SEARCH($K$3,B225)),MAX($C$1:C224)+1,0)</f>
        <v>0</v>
      </c>
      <c r="D225">
        <f>IF(ISNUMBER(SEARCH($K$3,B225)),MAX($D224:D225)+1,0)</f>
        <v>0</v>
      </c>
    </row>
    <row r="226" spans="1:4" x14ac:dyDescent="0.25">
      <c r="A226">
        <f t="shared" si="6"/>
        <v>0</v>
      </c>
      <c r="B226" s="2" t="s">
        <v>252</v>
      </c>
      <c r="C226">
        <f>IF(ISNUMBER(SEARCH($K$3,B226)),MAX($C$1:C225)+1,0)</f>
        <v>0</v>
      </c>
      <c r="D226">
        <f>IF(ISNUMBER(SEARCH($K$3,B226)),MAX($D225:D226)+1,0)</f>
        <v>0</v>
      </c>
    </row>
    <row r="227" spans="1:4" x14ac:dyDescent="0.25">
      <c r="A227">
        <f t="shared" si="6"/>
        <v>0</v>
      </c>
      <c r="B227" s="2" t="s">
        <v>253</v>
      </c>
      <c r="C227">
        <f>IF(ISNUMBER(SEARCH($K$3,B227)),MAX($C$1:C226)+1,0)</f>
        <v>0</v>
      </c>
      <c r="D227">
        <f>IF(ISNUMBER(SEARCH($K$3,B227)),MAX($D226:D227)+1,0)</f>
        <v>0</v>
      </c>
    </row>
    <row r="228" spans="1:4" x14ac:dyDescent="0.25">
      <c r="A228">
        <f t="shared" si="6"/>
        <v>0</v>
      </c>
      <c r="B228" s="2" t="s">
        <v>254</v>
      </c>
      <c r="C228">
        <f>IF(ISNUMBER(SEARCH($K$3,B228)),MAX($C$1:C227)+1,0)</f>
        <v>0</v>
      </c>
      <c r="D228">
        <f>IF(ISNUMBER(SEARCH($K$3,B228)),MAX($D227:D228)+1,0)</f>
        <v>0</v>
      </c>
    </row>
    <row r="229" spans="1:4" x14ac:dyDescent="0.25">
      <c r="A229">
        <f t="shared" si="6"/>
        <v>42</v>
      </c>
      <c r="B229" s="2" t="s">
        <v>255</v>
      </c>
      <c r="C229">
        <f>IF(ISNUMBER(SEARCH($K$3,B229)),MAX($C$1:C228)+1,0)</f>
        <v>42</v>
      </c>
      <c r="D229">
        <f ca="1">IF(ISNUMBER(SEARCH($K$3,B229)),MAX($D228:D229)+1,0)</f>
        <v>0</v>
      </c>
    </row>
    <row r="230" spans="1:4" x14ac:dyDescent="0.25">
      <c r="A230">
        <f t="shared" si="6"/>
        <v>43</v>
      </c>
      <c r="B230" s="2" t="s">
        <v>49</v>
      </c>
      <c r="C230">
        <f>IF(ISNUMBER(SEARCH($K$3,B230)),MAX($C$1:C229)+1,0)</f>
        <v>43</v>
      </c>
      <c r="D230">
        <f ca="1">IF(ISNUMBER(SEARCH($K$3,B230)),MAX($D229:D230)+1,0)</f>
        <v>0</v>
      </c>
    </row>
    <row r="231" spans="1:4" x14ac:dyDescent="0.25">
      <c r="A231">
        <f t="shared" si="6"/>
        <v>44</v>
      </c>
      <c r="B231" s="2" t="s">
        <v>256</v>
      </c>
      <c r="C231">
        <f>IF(ISNUMBER(SEARCH($K$3,B231)),MAX($C$1:C230)+1,0)</f>
        <v>44</v>
      </c>
      <c r="D231">
        <f ca="1">IF(ISNUMBER(SEARCH($K$3,B231)),MAX($D230:D231)+1,0)</f>
        <v>0</v>
      </c>
    </row>
    <row r="232" spans="1:4" x14ac:dyDescent="0.25">
      <c r="A232">
        <f t="shared" si="6"/>
        <v>45</v>
      </c>
      <c r="B232" s="2" t="s">
        <v>257</v>
      </c>
      <c r="C232">
        <f>IF(ISNUMBER(SEARCH($K$3,B232)),MAX($C$1:C231)+1,0)</f>
        <v>45</v>
      </c>
      <c r="D232">
        <f ca="1">IF(ISNUMBER(SEARCH($K$3,B232)),MAX($D231:D232)+1,0)</f>
        <v>0</v>
      </c>
    </row>
    <row r="233" spans="1:4" x14ac:dyDescent="0.25">
      <c r="A233">
        <f t="shared" si="6"/>
        <v>0</v>
      </c>
      <c r="B233" s="2" t="s">
        <v>258</v>
      </c>
      <c r="C233">
        <f>IF(ISNUMBER(SEARCH($K$3,B233)),MAX($C$1:C232)+1,0)</f>
        <v>0</v>
      </c>
      <c r="D233">
        <f>IF(ISNUMBER(SEARCH($K$3,B233)),MAX($D232:D233)+1,0)</f>
        <v>0</v>
      </c>
    </row>
    <row r="234" spans="1:4" x14ac:dyDescent="0.25">
      <c r="A234">
        <f t="shared" si="6"/>
        <v>0</v>
      </c>
      <c r="B234" s="2" t="s">
        <v>259</v>
      </c>
      <c r="C234">
        <f>IF(ISNUMBER(SEARCH($K$3,B234)),MAX($C$1:C233)+1,0)</f>
        <v>0</v>
      </c>
      <c r="D234">
        <f>IF(ISNUMBER(SEARCH($K$3,B234)),MAX($D233:D234)+1,0)</f>
        <v>0</v>
      </c>
    </row>
    <row r="235" spans="1:4" x14ac:dyDescent="0.25">
      <c r="A235">
        <f t="shared" si="6"/>
        <v>0</v>
      </c>
      <c r="B235" s="2" t="s">
        <v>260</v>
      </c>
      <c r="C235">
        <f>IF(ISNUMBER(SEARCH($K$3,B235)),MAX($C$1:C234)+1,0)</f>
        <v>0</v>
      </c>
      <c r="D235">
        <f>IF(ISNUMBER(SEARCH($K$3,B235)),MAX($D234:D235)+1,0)</f>
        <v>0</v>
      </c>
    </row>
    <row r="236" spans="1:4" x14ac:dyDescent="0.25">
      <c r="A236">
        <f t="shared" si="6"/>
        <v>0</v>
      </c>
      <c r="B236" s="2" t="s">
        <v>261</v>
      </c>
      <c r="C236">
        <f>IF(ISNUMBER(SEARCH($K$3,B236)),MAX($C$1:C235)+1,0)</f>
        <v>0</v>
      </c>
      <c r="D236">
        <f>IF(ISNUMBER(SEARCH($K$3,B236)),MAX($D235:D236)+1,0)</f>
        <v>0</v>
      </c>
    </row>
    <row r="237" spans="1:4" x14ac:dyDescent="0.25">
      <c r="A237">
        <f t="shared" si="6"/>
        <v>46</v>
      </c>
      <c r="B237" s="2" t="s">
        <v>262</v>
      </c>
      <c r="C237">
        <f>IF(ISNUMBER(SEARCH($K$3,B237)),MAX($C$1:C236)+1,0)</f>
        <v>46</v>
      </c>
      <c r="D237">
        <f ca="1">IF(ISNUMBER(SEARCH($K$3,B237)),MAX($D236:D237)+1,0)</f>
        <v>0</v>
      </c>
    </row>
    <row r="238" spans="1:4" x14ac:dyDescent="0.25">
      <c r="A238">
        <f t="shared" si="6"/>
        <v>47</v>
      </c>
      <c r="B238" s="2" t="s">
        <v>263</v>
      </c>
      <c r="C238">
        <f>IF(ISNUMBER(SEARCH($K$3,B238)),MAX($C$1:C237)+1,0)</f>
        <v>47</v>
      </c>
      <c r="D238">
        <f ca="1">IF(ISNUMBER(SEARCH($K$3,B238)),MAX($D237:D238)+1,0)</f>
        <v>0</v>
      </c>
    </row>
    <row r="239" spans="1:4" x14ac:dyDescent="0.25">
      <c r="A239">
        <f t="shared" si="6"/>
        <v>0</v>
      </c>
      <c r="B239" s="2" t="s">
        <v>264</v>
      </c>
      <c r="C239">
        <f>IF(ISNUMBER(SEARCH($K$3,B239)),MAX($C$1:C238)+1,0)</f>
        <v>0</v>
      </c>
      <c r="D239">
        <f>IF(ISNUMBER(SEARCH($K$3,B239)),MAX($D238:D239)+1,0)</f>
        <v>0</v>
      </c>
    </row>
    <row r="240" spans="1:4" x14ac:dyDescent="0.25">
      <c r="A240">
        <f t="shared" si="6"/>
        <v>48</v>
      </c>
      <c r="B240" s="2" t="s">
        <v>265</v>
      </c>
      <c r="C240">
        <f>IF(ISNUMBER(SEARCH($K$3,B240)),MAX($C$1:C239)+1,0)</f>
        <v>48</v>
      </c>
      <c r="D240">
        <f ca="1">IF(ISNUMBER(SEARCH($K$3,B240)),MAX($D239:D240)+1,0)</f>
        <v>0</v>
      </c>
    </row>
    <row r="241" spans="1:4" x14ac:dyDescent="0.25">
      <c r="A241">
        <f t="shared" si="6"/>
        <v>0</v>
      </c>
      <c r="B241" s="2" t="s">
        <v>266</v>
      </c>
      <c r="C241">
        <f>IF(ISNUMBER(SEARCH($K$3,B241)),MAX($C$1:C240)+1,0)</f>
        <v>0</v>
      </c>
      <c r="D241">
        <f>IF(ISNUMBER(SEARCH($K$3,B241)),MAX($D240:D241)+1,0)</f>
        <v>0</v>
      </c>
    </row>
    <row r="242" spans="1:4" x14ac:dyDescent="0.25">
      <c r="A242">
        <f t="shared" si="6"/>
        <v>49</v>
      </c>
      <c r="B242" s="2" t="s">
        <v>267</v>
      </c>
      <c r="C242">
        <f>IF(ISNUMBER(SEARCH($K$3,B242)),MAX($C$1:C241)+1,0)</f>
        <v>49</v>
      </c>
      <c r="D242">
        <f ca="1">IF(ISNUMBER(SEARCH($K$3,B242)),MAX($D241:D242)+1,0)</f>
        <v>0</v>
      </c>
    </row>
    <row r="243" spans="1:4" x14ac:dyDescent="0.25">
      <c r="A243">
        <f t="shared" si="6"/>
        <v>0</v>
      </c>
      <c r="B243" s="2" t="s">
        <v>268</v>
      </c>
      <c r="C243">
        <f>IF(ISNUMBER(SEARCH($K$3,B243)),MAX($C$1:C242)+1,0)</f>
        <v>0</v>
      </c>
      <c r="D243">
        <f>IF(ISNUMBER(SEARCH($K$3,B243)),MAX($D242:D243)+1,0)</f>
        <v>0</v>
      </c>
    </row>
    <row r="244" spans="1:4" x14ac:dyDescent="0.25">
      <c r="A244">
        <f t="shared" si="6"/>
        <v>0</v>
      </c>
      <c r="B244" s="2" t="s">
        <v>269</v>
      </c>
      <c r="C244">
        <f>IF(ISNUMBER(SEARCH($K$3,B244)),MAX($C$1:C243)+1,0)</f>
        <v>0</v>
      </c>
      <c r="D244">
        <f>IF(ISNUMBER(SEARCH($K$3,B244)),MAX($D243:D244)+1,0)</f>
        <v>0</v>
      </c>
    </row>
    <row r="245" spans="1:4" x14ac:dyDescent="0.25">
      <c r="A245">
        <f t="shared" si="6"/>
        <v>0</v>
      </c>
      <c r="B245" s="2" t="s">
        <v>270</v>
      </c>
      <c r="C245">
        <f>IF(ISNUMBER(SEARCH($K$3,B245)),MAX($C$1:C244)+1,0)</f>
        <v>0</v>
      </c>
      <c r="D245">
        <f>IF(ISNUMBER(SEARCH($K$3,B245)),MAX($D244:D245)+1,0)</f>
        <v>0</v>
      </c>
    </row>
    <row r="246" spans="1:4" x14ac:dyDescent="0.25">
      <c r="A246">
        <f t="shared" si="6"/>
        <v>0</v>
      </c>
      <c r="B246" s="2" t="s">
        <v>271</v>
      </c>
      <c r="C246">
        <f>IF(ISNUMBER(SEARCH($K$3,B246)),MAX($C$1:C245)+1,0)</f>
        <v>0</v>
      </c>
      <c r="D246">
        <f>IF(ISNUMBER(SEARCH($K$3,B246)),MAX($D245:D246)+1,0)</f>
        <v>0</v>
      </c>
    </row>
    <row r="247" spans="1:4" x14ac:dyDescent="0.25">
      <c r="A247">
        <f t="shared" si="6"/>
        <v>50</v>
      </c>
      <c r="B247" s="2" t="s">
        <v>272</v>
      </c>
      <c r="C247">
        <f>IF(ISNUMBER(SEARCH($K$3,B247)),MAX($C$1:C246)+1,0)</f>
        <v>50</v>
      </c>
      <c r="D247">
        <f ca="1">IF(ISNUMBER(SEARCH($K$3,B247)),MAX($D246:D247)+1,0)</f>
        <v>0</v>
      </c>
    </row>
    <row r="248" spans="1:4" x14ac:dyDescent="0.25">
      <c r="A248">
        <f t="shared" si="6"/>
        <v>0</v>
      </c>
      <c r="B248" s="2" t="s">
        <v>273</v>
      </c>
      <c r="C248">
        <f>IF(ISNUMBER(SEARCH($K$3,B248)),MAX($C$1:C247)+1,0)</f>
        <v>0</v>
      </c>
      <c r="D248">
        <f>IF(ISNUMBER(SEARCH($K$3,B248)),MAX($D247:D248)+1,0)</f>
        <v>0</v>
      </c>
    </row>
    <row r="249" spans="1:4" x14ac:dyDescent="0.25">
      <c r="A249">
        <f t="shared" si="6"/>
        <v>0</v>
      </c>
      <c r="B249" s="2" t="s">
        <v>274</v>
      </c>
      <c r="C249">
        <f>IF(ISNUMBER(SEARCH($K$3,B249)),MAX($C$1:C248)+1,0)</f>
        <v>0</v>
      </c>
      <c r="D249">
        <f>IF(ISNUMBER(SEARCH($K$3,B249)),MAX($D248:D249)+1,0)</f>
        <v>0</v>
      </c>
    </row>
    <row r="250" spans="1:4" x14ac:dyDescent="0.25">
      <c r="A250">
        <f t="shared" si="6"/>
        <v>0</v>
      </c>
      <c r="B250" s="2" t="s">
        <v>275</v>
      </c>
      <c r="C250">
        <f>IF(ISNUMBER(SEARCH($K$3,B250)),MAX($C$1:C249)+1,0)</f>
        <v>0</v>
      </c>
      <c r="D250">
        <f>IF(ISNUMBER(SEARCH($K$3,B250)),MAX($D249:D250)+1,0)</f>
        <v>0</v>
      </c>
    </row>
    <row r="251" spans="1:4" x14ac:dyDescent="0.25">
      <c r="A251">
        <f t="shared" si="6"/>
        <v>0</v>
      </c>
      <c r="B251" s="2" t="s">
        <v>276</v>
      </c>
      <c r="C251">
        <f>IF(ISNUMBER(SEARCH($K$3,B251)),MAX($C$1:C250)+1,0)</f>
        <v>0</v>
      </c>
      <c r="D251">
        <f>IF(ISNUMBER(SEARCH($K$3,B251)),MAX($D250:D251)+1,0)</f>
        <v>0</v>
      </c>
    </row>
    <row r="252" spans="1:4" x14ac:dyDescent="0.25">
      <c r="A252">
        <f t="shared" si="6"/>
        <v>0</v>
      </c>
      <c r="B252" s="2" t="s">
        <v>277</v>
      </c>
      <c r="C252">
        <f>IF(ISNUMBER(SEARCH($K$3,B252)),MAX($C$1:C251)+1,0)</f>
        <v>0</v>
      </c>
      <c r="D252">
        <f>IF(ISNUMBER(SEARCH($K$3,B252)),MAX($D251:D252)+1,0)</f>
        <v>0</v>
      </c>
    </row>
    <row r="253" spans="1:4" x14ac:dyDescent="0.25">
      <c r="A253">
        <f t="shared" si="6"/>
        <v>0</v>
      </c>
      <c r="B253" s="2" t="s">
        <v>278</v>
      </c>
      <c r="C253">
        <f>IF(ISNUMBER(SEARCH($K$3,B253)),MAX($C$1:C252)+1,0)</f>
        <v>0</v>
      </c>
      <c r="D253">
        <f>IF(ISNUMBER(SEARCH($K$3,B253)),MAX($D252:D253)+1,0)</f>
        <v>0</v>
      </c>
    </row>
    <row r="254" spans="1:4" x14ac:dyDescent="0.25">
      <c r="A254">
        <f t="shared" si="6"/>
        <v>51</v>
      </c>
      <c r="B254" s="2" t="s">
        <v>279</v>
      </c>
      <c r="C254">
        <f>IF(ISNUMBER(SEARCH($K$3,B254)),MAX($C$1:C253)+1,0)</f>
        <v>51</v>
      </c>
      <c r="D254">
        <f ca="1">IF(ISNUMBER(SEARCH($K$3,B254)),MAX($D253:D254)+1,0)</f>
        <v>0</v>
      </c>
    </row>
    <row r="255" spans="1:4" x14ac:dyDescent="0.25">
      <c r="A255">
        <f t="shared" si="6"/>
        <v>0</v>
      </c>
      <c r="B255" s="2" t="s">
        <v>280</v>
      </c>
      <c r="C255">
        <f>IF(ISNUMBER(SEARCH($K$3,B255)),MAX($C$1:C254)+1,0)</f>
        <v>0</v>
      </c>
      <c r="D255">
        <f>IF(ISNUMBER(SEARCH($K$3,B255)),MAX($D254:D255)+1,0)</f>
        <v>0</v>
      </c>
    </row>
    <row r="256" spans="1:4" x14ac:dyDescent="0.25">
      <c r="A256">
        <f t="shared" si="6"/>
        <v>0</v>
      </c>
      <c r="B256" s="2" t="s">
        <v>281</v>
      </c>
      <c r="C256">
        <f>IF(ISNUMBER(SEARCH($K$3,B256)),MAX($C$1:C255)+1,0)</f>
        <v>0</v>
      </c>
      <c r="D256">
        <f>IF(ISNUMBER(SEARCH($K$3,B256)),MAX($D255:D256)+1,0)</f>
        <v>0</v>
      </c>
    </row>
    <row r="257" spans="1:4" x14ac:dyDescent="0.25">
      <c r="A257">
        <f t="shared" si="6"/>
        <v>0</v>
      </c>
      <c r="B257" s="2" t="s">
        <v>282</v>
      </c>
      <c r="C257">
        <f>IF(ISNUMBER(SEARCH($K$3,B257)),MAX($C$1:C256)+1,0)</f>
        <v>0</v>
      </c>
      <c r="D257">
        <f>IF(ISNUMBER(SEARCH($K$3,B257)),MAX($D256:D257)+1,0)</f>
        <v>0</v>
      </c>
    </row>
    <row r="258" spans="1:4" x14ac:dyDescent="0.25">
      <c r="A258">
        <f t="shared" si="6"/>
        <v>0</v>
      </c>
      <c r="B258" s="2" t="s">
        <v>283</v>
      </c>
      <c r="C258">
        <f>IF(ISNUMBER(SEARCH($K$3,B258)),MAX($C$1:C257)+1,0)</f>
        <v>0</v>
      </c>
      <c r="D258">
        <f>IF(ISNUMBER(SEARCH($K$3,B258)),MAX($D257:D258)+1,0)</f>
        <v>0</v>
      </c>
    </row>
    <row r="259" spans="1:4" x14ac:dyDescent="0.25">
      <c r="A259">
        <f t="shared" ref="A259:A322" si="7">C259</f>
        <v>52</v>
      </c>
      <c r="B259" s="2" t="s">
        <v>284</v>
      </c>
      <c r="C259">
        <f>IF(ISNUMBER(SEARCH($K$3,B259)),MAX($C$1:C258)+1,0)</f>
        <v>52</v>
      </c>
      <c r="D259">
        <f ca="1">IF(ISNUMBER(SEARCH($K$3,B259)),MAX($D258:D259)+1,0)</f>
        <v>0</v>
      </c>
    </row>
    <row r="260" spans="1:4" x14ac:dyDescent="0.25">
      <c r="A260">
        <f t="shared" si="7"/>
        <v>0</v>
      </c>
      <c r="B260" s="2" t="s">
        <v>285</v>
      </c>
      <c r="C260">
        <f>IF(ISNUMBER(SEARCH($K$3,B260)),MAX($C$1:C259)+1,0)</f>
        <v>0</v>
      </c>
      <c r="D260">
        <f>IF(ISNUMBER(SEARCH($K$3,B260)),MAX($D259:D260)+1,0)</f>
        <v>0</v>
      </c>
    </row>
    <row r="261" spans="1:4" x14ac:dyDescent="0.25">
      <c r="A261">
        <f t="shared" si="7"/>
        <v>0</v>
      </c>
      <c r="B261" s="2" t="s">
        <v>286</v>
      </c>
      <c r="C261">
        <f>IF(ISNUMBER(SEARCH($K$3,B261)),MAX($C$1:C260)+1,0)</f>
        <v>0</v>
      </c>
      <c r="D261">
        <f>IF(ISNUMBER(SEARCH($K$3,B261)),MAX($D260:D261)+1,0)</f>
        <v>0</v>
      </c>
    </row>
    <row r="262" spans="1:4" x14ac:dyDescent="0.25">
      <c r="A262">
        <f t="shared" si="7"/>
        <v>0</v>
      </c>
      <c r="B262" s="2" t="s">
        <v>287</v>
      </c>
      <c r="C262">
        <f>IF(ISNUMBER(SEARCH($K$3,B262)),MAX($C$1:C261)+1,0)</f>
        <v>0</v>
      </c>
      <c r="D262">
        <f>IF(ISNUMBER(SEARCH($K$3,B262)),MAX($D261:D262)+1,0)</f>
        <v>0</v>
      </c>
    </row>
    <row r="263" spans="1:4" x14ac:dyDescent="0.25">
      <c r="A263">
        <f t="shared" si="7"/>
        <v>0</v>
      </c>
      <c r="B263" s="2" t="s">
        <v>288</v>
      </c>
      <c r="C263">
        <f>IF(ISNUMBER(SEARCH($K$3,B263)),MAX($C$1:C262)+1,0)</f>
        <v>0</v>
      </c>
      <c r="D263">
        <f>IF(ISNUMBER(SEARCH($K$3,B263)),MAX($D262:D263)+1,0)</f>
        <v>0</v>
      </c>
    </row>
    <row r="264" spans="1:4" x14ac:dyDescent="0.25">
      <c r="A264">
        <f t="shared" si="7"/>
        <v>0</v>
      </c>
      <c r="B264" s="2" t="s">
        <v>289</v>
      </c>
      <c r="C264">
        <f>IF(ISNUMBER(SEARCH($K$3,B264)),MAX($C$1:C263)+1,0)</f>
        <v>0</v>
      </c>
      <c r="D264">
        <f>IF(ISNUMBER(SEARCH($K$3,B264)),MAX($D263:D264)+1,0)</f>
        <v>0</v>
      </c>
    </row>
    <row r="265" spans="1:4" x14ac:dyDescent="0.25">
      <c r="A265">
        <f t="shared" si="7"/>
        <v>0</v>
      </c>
      <c r="B265" s="2" t="s">
        <v>290</v>
      </c>
      <c r="C265">
        <f>IF(ISNUMBER(SEARCH($K$3,B265)),MAX($C$1:C264)+1,0)</f>
        <v>0</v>
      </c>
      <c r="D265">
        <f>IF(ISNUMBER(SEARCH($K$3,B265)),MAX($D264:D265)+1,0)</f>
        <v>0</v>
      </c>
    </row>
    <row r="266" spans="1:4" x14ac:dyDescent="0.25">
      <c r="A266">
        <f t="shared" si="7"/>
        <v>0</v>
      </c>
      <c r="B266" s="2" t="s">
        <v>291</v>
      </c>
      <c r="C266">
        <f>IF(ISNUMBER(SEARCH($K$3,B266)),MAX($C$1:C265)+1,0)</f>
        <v>0</v>
      </c>
      <c r="D266">
        <f>IF(ISNUMBER(SEARCH($K$3,B266)),MAX($D265:D266)+1,0)</f>
        <v>0</v>
      </c>
    </row>
    <row r="267" spans="1:4" x14ac:dyDescent="0.25">
      <c r="A267">
        <f t="shared" si="7"/>
        <v>0</v>
      </c>
      <c r="B267" s="2" t="s">
        <v>292</v>
      </c>
      <c r="C267">
        <f>IF(ISNUMBER(SEARCH($K$3,B267)),MAX($C$1:C266)+1,0)</f>
        <v>0</v>
      </c>
      <c r="D267">
        <f>IF(ISNUMBER(SEARCH($K$3,B267)),MAX($D266:D267)+1,0)</f>
        <v>0</v>
      </c>
    </row>
    <row r="268" spans="1:4" x14ac:dyDescent="0.25">
      <c r="A268">
        <f t="shared" si="7"/>
        <v>0</v>
      </c>
      <c r="B268" s="2" t="s">
        <v>293</v>
      </c>
      <c r="C268">
        <f>IF(ISNUMBER(SEARCH($K$3,B268)),MAX($C$1:C267)+1,0)</f>
        <v>0</v>
      </c>
      <c r="D268">
        <f>IF(ISNUMBER(SEARCH($K$3,B268)),MAX($D267:D268)+1,0)</f>
        <v>0</v>
      </c>
    </row>
    <row r="269" spans="1:4" x14ac:dyDescent="0.25">
      <c r="A269">
        <f t="shared" si="7"/>
        <v>0</v>
      </c>
      <c r="B269" s="2" t="s">
        <v>294</v>
      </c>
      <c r="C269">
        <f>IF(ISNUMBER(SEARCH($K$3,B269)),MAX($C$1:C268)+1,0)</f>
        <v>0</v>
      </c>
      <c r="D269">
        <f>IF(ISNUMBER(SEARCH($K$3,B269)),MAX($D268:D269)+1,0)</f>
        <v>0</v>
      </c>
    </row>
    <row r="270" spans="1:4" x14ac:dyDescent="0.25">
      <c r="A270">
        <f t="shared" si="7"/>
        <v>0</v>
      </c>
      <c r="B270" s="2" t="s">
        <v>295</v>
      </c>
      <c r="C270">
        <f>IF(ISNUMBER(SEARCH($K$3,B270)),MAX($C$1:C269)+1,0)</f>
        <v>0</v>
      </c>
      <c r="D270">
        <f>IF(ISNUMBER(SEARCH($K$3,B270)),MAX($D269:D270)+1,0)</f>
        <v>0</v>
      </c>
    </row>
    <row r="271" spans="1:4" x14ac:dyDescent="0.25">
      <c r="A271">
        <f t="shared" si="7"/>
        <v>0</v>
      </c>
      <c r="B271" s="2" t="s">
        <v>296</v>
      </c>
      <c r="C271">
        <f>IF(ISNUMBER(SEARCH($K$3,B271)),MAX($C$1:C270)+1,0)</f>
        <v>0</v>
      </c>
      <c r="D271">
        <f>IF(ISNUMBER(SEARCH($K$3,B271)),MAX($D270:D271)+1,0)</f>
        <v>0</v>
      </c>
    </row>
    <row r="272" spans="1:4" x14ac:dyDescent="0.25">
      <c r="A272">
        <f t="shared" si="7"/>
        <v>0</v>
      </c>
      <c r="B272" s="2" t="s">
        <v>297</v>
      </c>
      <c r="C272">
        <f>IF(ISNUMBER(SEARCH($K$3,B272)),MAX($C$1:C271)+1,0)</f>
        <v>0</v>
      </c>
      <c r="D272">
        <f>IF(ISNUMBER(SEARCH($K$3,B272)),MAX($D271:D272)+1,0)</f>
        <v>0</v>
      </c>
    </row>
    <row r="273" spans="1:4" x14ac:dyDescent="0.25">
      <c r="A273">
        <f t="shared" si="7"/>
        <v>0</v>
      </c>
      <c r="B273" s="2" t="s">
        <v>298</v>
      </c>
      <c r="C273">
        <f>IF(ISNUMBER(SEARCH($K$3,B273)),MAX($C$1:C272)+1,0)</f>
        <v>0</v>
      </c>
      <c r="D273">
        <f>IF(ISNUMBER(SEARCH($K$3,B273)),MAX($D272:D273)+1,0)</f>
        <v>0</v>
      </c>
    </row>
    <row r="274" spans="1:4" x14ac:dyDescent="0.25">
      <c r="A274">
        <f t="shared" si="7"/>
        <v>0</v>
      </c>
      <c r="B274" s="2" t="s">
        <v>299</v>
      </c>
      <c r="C274">
        <f>IF(ISNUMBER(SEARCH($K$3,B274)),MAX($C$1:C273)+1,0)</f>
        <v>0</v>
      </c>
      <c r="D274">
        <f>IF(ISNUMBER(SEARCH($K$3,B274)),MAX($D273:D274)+1,0)</f>
        <v>0</v>
      </c>
    </row>
    <row r="275" spans="1:4" x14ac:dyDescent="0.25">
      <c r="A275">
        <f t="shared" si="7"/>
        <v>0</v>
      </c>
      <c r="B275" s="2" t="s">
        <v>300</v>
      </c>
      <c r="C275">
        <f>IF(ISNUMBER(SEARCH($K$3,B275)),MAX($C$1:C274)+1,0)</f>
        <v>0</v>
      </c>
      <c r="D275">
        <f>IF(ISNUMBER(SEARCH($K$3,B275)),MAX($D274:D275)+1,0)</f>
        <v>0</v>
      </c>
    </row>
    <row r="276" spans="1:4" x14ac:dyDescent="0.25">
      <c r="A276">
        <f t="shared" si="7"/>
        <v>0</v>
      </c>
      <c r="B276" s="2" t="s">
        <v>301</v>
      </c>
      <c r="C276">
        <f>IF(ISNUMBER(SEARCH($K$3,B276)),MAX($C$1:C275)+1,0)</f>
        <v>0</v>
      </c>
      <c r="D276">
        <f>IF(ISNUMBER(SEARCH($K$3,B276)),MAX($D275:D276)+1,0)</f>
        <v>0</v>
      </c>
    </row>
    <row r="277" spans="1:4" x14ac:dyDescent="0.25">
      <c r="A277">
        <f t="shared" si="7"/>
        <v>0</v>
      </c>
      <c r="B277" s="2" t="s">
        <v>302</v>
      </c>
      <c r="C277">
        <f>IF(ISNUMBER(SEARCH($K$3,B277)),MAX($C$1:C276)+1,0)</f>
        <v>0</v>
      </c>
      <c r="D277">
        <f>IF(ISNUMBER(SEARCH($K$3,B277)),MAX($D276:D277)+1,0)</f>
        <v>0</v>
      </c>
    </row>
    <row r="278" spans="1:4" x14ac:dyDescent="0.25">
      <c r="A278">
        <f t="shared" si="7"/>
        <v>0</v>
      </c>
      <c r="B278" s="2" t="s">
        <v>303</v>
      </c>
      <c r="C278">
        <f>IF(ISNUMBER(SEARCH($K$3,B278)),MAX($C$1:C277)+1,0)</f>
        <v>0</v>
      </c>
      <c r="D278">
        <f>IF(ISNUMBER(SEARCH($K$3,B278)),MAX($D277:D278)+1,0)</f>
        <v>0</v>
      </c>
    </row>
    <row r="279" spans="1:4" x14ac:dyDescent="0.25">
      <c r="A279">
        <f t="shared" si="7"/>
        <v>0</v>
      </c>
      <c r="B279" s="2" t="s">
        <v>304</v>
      </c>
      <c r="C279">
        <f>IF(ISNUMBER(SEARCH($K$3,B279)),MAX($C$1:C278)+1,0)</f>
        <v>0</v>
      </c>
      <c r="D279">
        <f>IF(ISNUMBER(SEARCH($K$3,B279)),MAX($D278:D279)+1,0)</f>
        <v>0</v>
      </c>
    </row>
    <row r="280" spans="1:4" x14ac:dyDescent="0.25">
      <c r="A280">
        <f t="shared" si="7"/>
        <v>0</v>
      </c>
      <c r="B280" s="2" t="s">
        <v>305</v>
      </c>
      <c r="C280">
        <f>IF(ISNUMBER(SEARCH($K$3,B280)),MAX($C$1:C279)+1,0)</f>
        <v>0</v>
      </c>
      <c r="D280">
        <f>IF(ISNUMBER(SEARCH($K$3,B280)),MAX($D279:D280)+1,0)</f>
        <v>0</v>
      </c>
    </row>
    <row r="281" spans="1:4" x14ac:dyDescent="0.25">
      <c r="A281">
        <f t="shared" si="7"/>
        <v>0</v>
      </c>
      <c r="B281" s="2" t="s">
        <v>306</v>
      </c>
      <c r="C281">
        <f>IF(ISNUMBER(SEARCH($K$3,B281)),MAX($C$1:C280)+1,0)</f>
        <v>0</v>
      </c>
      <c r="D281">
        <f>IF(ISNUMBER(SEARCH($K$3,B281)),MAX($D280:D281)+1,0)</f>
        <v>0</v>
      </c>
    </row>
    <row r="282" spans="1:4" x14ac:dyDescent="0.25">
      <c r="A282">
        <f t="shared" si="7"/>
        <v>0</v>
      </c>
      <c r="B282" s="2" t="s">
        <v>307</v>
      </c>
      <c r="C282">
        <f>IF(ISNUMBER(SEARCH($K$3,B282)),MAX($C$1:C281)+1,0)</f>
        <v>0</v>
      </c>
      <c r="D282">
        <f>IF(ISNUMBER(SEARCH($K$3,B282)),MAX($D281:D282)+1,0)</f>
        <v>0</v>
      </c>
    </row>
    <row r="283" spans="1:4" x14ac:dyDescent="0.25">
      <c r="A283">
        <f t="shared" si="7"/>
        <v>53</v>
      </c>
      <c r="B283" s="2" t="s">
        <v>308</v>
      </c>
      <c r="C283">
        <f>IF(ISNUMBER(SEARCH($K$3,B283)),MAX($C$1:C282)+1,0)</f>
        <v>53</v>
      </c>
      <c r="D283">
        <f ca="1">IF(ISNUMBER(SEARCH($K$3,B283)),MAX($D282:D283)+1,0)</f>
        <v>0</v>
      </c>
    </row>
    <row r="284" spans="1:4" x14ac:dyDescent="0.25">
      <c r="A284">
        <f t="shared" si="7"/>
        <v>0</v>
      </c>
      <c r="B284" s="2" t="s">
        <v>309</v>
      </c>
      <c r="C284">
        <f>IF(ISNUMBER(SEARCH($K$3,B284)),MAX($C$1:C283)+1,0)</f>
        <v>0</v>
      </c>
      <c r="D284">
        <f>IF(ISNUMBER(SEARCH($K$3,B284)),MAX($D283:D284)+1,0)</f>
        <v>0</v>
      </c>
    </row>
    <row r="285" spans="1:4" x14ac:dyDescent="0.25">
      <c r="A285">
        <f t="shared" si="7"/>
        <v>0</v>
      </c>
      <c r="B285" s="2" t="s">
        <v>310</v>
      </c>
      <c r="C285">
        <f>IF(ISNUMBER(SEARCH($K$3,B285)),MAX($C$1:C284)+1,0)</f>
        <v>0</v>
      </c>
      <c r="D285">
        <f>IF(ISNUMBER(SEARCH($K$3,B285)),MAX($D284:D285)+1,0)</f>
        <v>0</v>
      </c>
    </row>
    <row r="286" spans="1:4" x14ac:dyDescent="0.25">
      <c r="A286">
        <f t="shared" si="7"/>
        <v>0</v>
      </c>
      <c r="B286" s="2" t="s">
        <v>311</v>
      </c>
      <c r="C286">
        <f>IF(ISNUMBER(SEARCH($K$3,B286)),MAX($C$1:C285)+1,0)</f>
        <v>0</v>
      </c>
      <c r="D286">
        <f>IF(ISNUMBER(SEARCH($K$3,B286)),MAX($D285:D286)+1,0)</f>
        <v>0</v>
      </c>
    </row>
    <row r="287" spans="1:4" x14ac:dyDescent="0.25">
      <c r="A287">
        <f t="shared" si="7"/>
        <v>54</v>
      </c>
      <c r="B287" s="2" t="s">
        <v>312</v>
      </c>
      <c r="C287">
        <f>IF(ISNUMBER(SEARCH($K$3,B287)),MAX($C$1:C286)+1,0)</f>
        <v>54</v>
      </c>
      <c r="D287">
        <f ca="1">IF(ISNUMBER(SEARCH($K$3,B287)),MAX($D286:D287)+1,0)</f>
        <v>0</v>
      </c>
    </row>
    <row r="288" spans="1:4" x14ac:dyDescent="0.25">
      <c r="A288">
        <f t="shared" si="7"/>
        <v>0</v>
      </c>
      <c r="B288" s="2" t="s">
        <v>313</v>
      </c>
      <c r="C288">
        <f>IF(ISNUMBER(SEARCH($K$3,B288)),MAX($C$1:C287)+1,0)</f>
        <v>0</v>
      </c>
      <c r="D288">
        <f>IF(ISNUMBER(SEARCH($K$3,B288)),MAX($D287:D288)+1,0)</f>
        <v>0</v>
      </c>
    </row>
    <row r="289" spans="1:4" x14ac:dyDescent="0.25">
      <c r="A289">
        <f t="shared" si="7"/>
        <v>0</v>
      </c>
      <c r="B289" s="2" t="s">
        <v>314</v>
      </c>
      <c r="C289">
        <f>IF(ISNUMBER(SEARCH($K$3,B289)),MAX($C$1:C288)+1,0)</f>
        <v>0</v>
      </c>
      <c r="D289">
        <f>IF(ISNUMBER(SEARCH($K$3,B289)),MAX($D288:D289)+1,0)</f>
        <v>0</v>
      </c>
    </row>
    <row r="290" spans="1:4" x14ac:dyDescent="0.25">
      <c r="A290">
        <f t="shared" si="7"/>
        <v>55</v>
      </c>
      <c r="B290" s="2" t="s">
        <v>315</v>
      </c>
      <c r="C290">
        <f>IF(ISNUMBER(SEARCH($K$3,B290)),MAX($C$1:C289)+1,0)</f>
        <v>55</v>
      </c>
      <c r="D290">
        <f ca="1">IF(ISNUMBER(SEARCH($K$3,B290)),MAX($D289:D290)+1,0)</f>
        <v>0</v>
      </c>
    </row>
    <row r="291" spans="1:4" x14ac:dyDescent="0.25">
      <c r="A291">
        <f t="shared" si="7"/>
        <v>0</v>
      </c>
      <c r="B291" s="2" t="s">
        <v>316</v>
      </c>
      <c r="C291">
        <f>IF(ISNUMBER(SEARCH($K$3,B291)),MAX($C$1:C290)+1,0)</f>
        <v>0</v>
      </c>
      <c r="D291">
        <f>IF(ISNUMBER(SEARCH($K$3,B291)),MAX($D290:D291)+1,0)</f>
        <v>0</v>
      </c>
    </row>
    <row r="292" spans="1:4" x14ac:dyDescent="0.25">
      <c r="A292">
        <f t="shared" si="7"/>
        <v>0</v>
      </c>
      <c r="B292" s="2" t="s">
        <v>317</v>
      </c>
      <c r="C292">
        <f>IF(ISNUMBER(SEARCH($K$3,B292)),MAX($C$1:C291)+1,0)</f>
        <v>0</v>
      </c>
      <c r="D292">
        <f>IF(ISNUMBER(SEARCH($K$3,B292)),MAX($D291:D292)+1,0)</f>
        <v>0</v>
      </c>
    </row>
    <row r="293" spans="1:4" x14ac:dyDescent="0.25">
      <c r="A293">
        <f t="shared" si="7"/>
        <v>0</v>
      </c>
      <c r="B293" s="2" t="s">
        <v>318</v>
      </c>
      <c r="C293">
        <f>IF(ISNUMBER(SEARCH($K$3,B293)),MAX($C$1:C292)+1,0)</f>
        <v>0</v>
      </c>
      <c r="D293">
        <f>IF(ISNUMBER(SEARCH($K$3,B293)),MAX($D292:D293)+1,0)</f>
        <v>0</v>
      </c>
    </row>
    <row r="294" spans="1:4" x14ac:dyDescent="0.25">
      <c r="A294">
        <f t="shared" si="7"/>
        <v>56</v>
      </c>
      <c r="B294" s="2" t="s">
        <v>319</v>
      </c>
      <c r="C294">
        <f>IF(ISNUMBER(SEARCH($K$3,B294)),MAX($C$1:C293)+1,0)</f>
        <v>56</v>
      </c>
      <c r="D294">
        <f ca="1">IF(ISNUMBER(SEARCH($K$3,B294)),MAX($D293:D294)+1,0)</f>
        <v>0</v>
      </c>
    </row>
    <row r="295" spans="1:4" x14ac:dyDescent="0.25">
      <c r="A295">
        <f t="shared" si="7"/>
        <v>0</v>
      </c>
      <c r="B295" s="2" t="s">
        <v>320</v>
      </c>
      <c r="C295">
        <f>IF(ISNUMBER(SEARCH($K$3,B295)),MAX($C$1:C294)+1,0)</f>
        <v>0</v>
      </c>
      <c r="D295">
        <f>IF(ISNUMBER(SEARCH($K$3,B295)),MAX($D294:D295)+1,0)</f>
        <v>0</v>
      </c>
    </row>
    <row r="296" spans="1:4" x14ac:dyDescent="0.25">
      <c r="A296">
        <f t="shared" si="7"/>
        <v>0</v>
      </c>
      <c r="B296" s="2" t="s">
        <v>321</v>
      </c>
      <c r="C296">
        <f>IF(ISNUMBER(SEARCH($K$3,B296)),MAX($C$1:C295)+1,0)</f>
        <v>0</v>
      </c>
      <c r="D296">
        <f>IF(ISNUMBER(SEARCH($K$3,B296)),MAX($D295:D296)+1,0)</f>
        <v>0</v>
      </c>
    </row>
    <row r="297" spans="1:4" x14ac:dyDescent="0.25">
      <c r="A297">
        <f t="shared" si="7"/>
        <v>0</v>
      </c>
      <c r="B297" s="2" t="s">
        <v>322</v>
      </c>
      <c r="C297">
        <f>IF(ISNUMBER(SEARCH($K$3,B297)),MAX($C$1:C296)+1,0)</f>
        <v>0</v>
      </c>
      <c r="D297">
        <f>IF(ISNUMBER(SEARCH($K$3,B297)),MAX($D296:D297)+1,0)</f>
        <v>0</v>
      </c>
    </row>
    <row r="298" spans="1:4" x14ac:dyDescent="0.25">
      <c r="A298">
        <f t="shared" si="7"/>
        <v>0</v>
      </c>
      <c r="B298" s="2" t="s">
        <v>323</v>
      </c>
      <c r="C298">
        <f>IF(ISNUMBER(SEARCH($K$3,B298)),MAX($C$1:C297)+1,0)</f>
        <v>0</v>
      </c>
      <c r="D298">
        <f>IF(ISNUMBER(SEARCH($K$3,B298)),MAX($D297:D298)+1,0)</f>
        <v>0</v>
      </c>
    </row>
    <row r="299" spans="1:4" x14ac:dyDescent="0.25">
      <c r="A299">
        <f t="shared" si="7"/>
        <v>0</v>
      </c>
      <c r="B299" s="2" t="s">
        <v>324</v>
      </c>
      <c r="C299">
        <f>IF(ISNUMBER(SEARCH($K$3,B299)),MAX($C$1:C298)+1,0)</f>
        <v>0</v>
      </c>
      <c r="D299">
        <f>IF(ISNUMBER(SEARCH($K$3,B299)),MAX($D298:D299)+1,0)</f>
        <v>0</v>
      </c>
    </row>
    <row r="300" spans="1:4" x14ac:dyDescent="0.25">
      <c r="A300">
        <f t="shared" si="7"/>
        <v>0</v>
      </c>
      <c r="B300" s="2" t="s">
        <v>325</v>
      </c>
      <c r="C300">
        <f>IF(ISNUMBER(SEARCH($K$3,B300)),MAX($C$1:C299)+1,0)</f>
        <v>0</v>
      </c>
      <c r="D300">
        <f>IF(ISNUMBER(SEARCH($K$3,B300)),MAX($D299:D300)+1,0)</f>
        <v>0</v>
      </c>
    </row>
    <row r="301" spans="1:4" x14ac:dyDescent="0.25">
      <c r="A301">
        <f t="shared" si="7"/>
        <v>0</v>
      </c>
      <c r="B301" s="2" t="s">
        <v>326</v>
      </c>
      <c r="C301">
        <f>IF(ISNUMBER(SEARCH($K$3,B301)),MAX($C$1:C300)+1,0)</f>
        <v>0</v>
      </c>
      <c r="D301">
        <f>IF(ISNUMBER(SEARCH($K$3,B301)),MAX($D300:D301)+1,0)</f>
        <v>0</v>
      </c>
    </row>
    <row r="302" spans="1:4" x14ac:dyDescent="0.25">
      <c r="A302">
        <f t="shared" si="7"/>
        <v>0</v>
      </c>
      <c r="B302" s="2" t="s">
        <v>327</v>
      </c>
      <c r="C302">
        <f>IF(ISNUMBER(SEARCH($K$3,B302)),MAX($C$1:C301)+1,0)</f>
        <v>0</v>
      </c>
      <c r="D302">
        <f>IF(ISNUMBER(SEARCH($K$3,B302)),MAX($D301:D302)+1,0)</f>
        <v>0</v>
      </c>
    </row>
    <row r="303" spans="1:4" x14ac:dyDescent="0.25">
      <c r="A303">
        <f t="shared" si="7"/>
        <v>0</v>
      </c>
      <c r="B303" s="2" t="s">
        <v>328</v>
      </c>
      <c r="C303">
        <f>IF(ISNUMBER(SEARCH($K$3,B303)),MAX($C$1:C302)+1,0)</f>
        <v>0</v>
      </c>
      <c r="D303">
        <f>IF(ISNUMBER(SEARCH($K$3,B303)),MAX($D302:D303)+1,0)</f>
        <v>0</v>
      </c>
    </row>
    <row r="304" spans="1:4" x14ac:dyDescent="0.25">
      <c r="A304">
        <f t="shared" si="7"/>
        <v>0</v>
      </c>
      <c r="B304" s="2" t="s">
        <v>329</v>
      </c>
      <c r="C304">
        <f>IF(ISNUMBER(SEARCH($K$3,B304)),MAX($C$1:C303)+1,0)</f>
        <v>0</v>
      </c>
      <c r="D304">
        <f>IF(ISNUMBER(SEARCH($K$3,B304)),MAX($D303:D304)+1,0)</f>
        <v>0</v>
      </c>
    </row>
    <row r="305" spans="1:4" x14ac:dyDescent="0.25">
      <c r="A305">
        <f t="shared" si="7"/>
        <v>0</v>
      </c>
      <c r="B305" s="2" t="s">
        <v>330</v>
      </c>
      <c r="C305">
        <f>IF(ISNUMBER(SEARCH($K$3,B305)),MAX($C$1:C304)+1,0)</f>
        <v>0</v>
      </c>
      <c r="D305">
        <f>IF(ISNUMBER(SEARCH($K$3,B305)),MAX($D304:D305)+1,0)</f>
        <v>0</v>
      </c>
    </row>
    <row r="306" spans="1:4" x14ac:dyDescent="0.25">
      <c r="A306">
        <f t="shared" si="7"/>
        <v>0</v>
      </c>
      <c r="B306" s="2" t="s">
        <v>331</v>
      </c>
      <c r="C306">
        <f>IF(ISNUMBER(SEARCH($K$3,B306)),MAX($C$1:C305)+1,0)</f>
        <v>0</v>
      </c>
      <c r="D306">
        <f>IF(ISNUMBER(SEARCH($K$3,B306)),MAX($D305:D306)+1,0)</f>
        <v>0</v>
      </c>
    </row>
    <row r="307" spans="1:4" x14ac:dyDescent="0.25">
      <c r="A307">
        <f t="shared" si="7"/>
        <v>0</v>
      </c>
      <c r="B307" s="2" t="s">
        <v>332</v>
      </c>
      <c r="C307">
        <f>IF(ISNUMBER(SEARCH($K$3,B307)),MAX($C$1:C306)+1,0)</f>
        <v>0</v>
      </c>
      <c r="D307">
        <f>IF(ISNUMBER(SEARCH($K$3,B307)),MAX($D306:D307)+1,0)</f>
        <v>0</v>
      </c>
    </row>
    <row r="308" spans="1:4" x14ac:dyDescent="0.25">
      <c r="A308">
        <f t="shared" si="7"/>
        <v>0</v>
      </c>
      <c r="B308" s="2" t="s">
        <v>333</v>
      </c>
      <c r="C308">
        <f>IF(ISNUMBER(SEARCH($K$3,B308)),MAX($C$1:C307)+1,0)</f>
        <v>0</v>
      </c>
      <c r="D308">
        <f>IF(ISNUMBER(SEARCH($K$3,B308)),MAX($D307:D308)+1,0)</f>
        <v>0</v>
      </c>
    </row>
    <row r="309" spans="1:4" x14ac:dyDescent="0.25">
      <c r="A309">
        <f t="shared" si="7"/>
        <v>57</v>
      </c>
      <c r="B309" s="2" t="s">
        <v>334</v>
      </c>
      <c r="C309">
        <f>IF(ISNUMBER(SEARCH($K$3,B309)),MAX($C$1:C308)+1,0)</f>
        <v>57</v>
      </c>
      <c r="D309">
        <f ca="1">IF(ISNUMBER(SEARCH($K$3,B309)),MAX($D308:D309)+1,0)</f>
        <v>0</v>
      </c>
    </row>
    <row r="310" spans="1:4" x14ac:dyDescent="0.25">
      <c r="A310">
        <f t="shared" si="7"/>
        <v>0</v>
      </c>
      <c r="B310" s="2" t="s">
        <v>335</v>
      </c>
      <c r="C310">
        <f>IF(ISNUMBER(SEARCH($K$3,B310)),MAX($C$1:C309)+1,0)</f>
        <v>0</v>
      </c>
      <c r="D310">
        <f>IF(ISNUMBER(SEARCH($K$3,B310)),MAX($D309:D310)+1,0)</f>
        <v>0</v>
      </c>
    </row>
    <row r="311" spans="1:4" x14ac:dyDescent="0.25">
      <c r="A311">
        <f t="shared" si="7"/>
        <v>0</v>
      </c>
      <c r="B311" s="2" t="s">
        <v>336</v>
      </c>
      <c r="C311">
        <f>IF(ISNUMBER(SEARCH($K$3,B311)),MAX($C$1:C310)+1,0)</f>
        <v>0</v>
      </c>
      <c r="D311">
        <f>IF(ISNUMBER(SEARCH($K$3,B311)),MAX($D310:D311)+1,0)</f>
        <v>0</v>
      </c>
    </row>
    <row r="312" spans="1:4" x14ac:dyDescent="0.25">
      <c r="A312">
        <f t="shared" si="7"/>
        <v>0</v>
      </c>
      <c r="B312" s="2" t="s">
        <v>337</v>
      </c>
      <c r="C312">
        <f>IF(ISNUMBER(SEARCH($K$3,B312)),MAX($C$1:C311)+1,0)</f>
        <v>0</v>
      </c>
      <c r="D312">
        <f>IF(ISNUMBER(SEARCH($K$3,B312)),MAX($D311:D312)+1,0)</f>
        <v>0</v>
      </c>
    </row>
    <row r="313" spans="1:4" x14ac:dyDescent="0.25">
      <c r="A313">
        <f t="shared" si="7"/>
        <v>0</v>
      </c>
      <c r="B313" s="2" t="s">
        <v>338</v>
      </c>
      <c r="C313">
        <f>IF(ISNUMBER(SEARCH($K$3,B313)),MAX($C$1:C312)+1,0)</f>
        <v>0</v>
      </c>
      <c r="D313">
        <f>IF(ISNUMBER(SEARCH($K$3,B313)),MAX($D312:D313)+1,0)</f>
        <v>0</v>
      </c>
    </row>
    <row r="314" spans="1:4" x14ac:dyDescent="0.25">
      <c r="A314">
        <f t="shared" si="7"/>
        <v>0</v>
      </c>
      <c r="B314" s="2" t="s">
        <v>339</v>
      </c>
      <c r="C314">
        <f>IF(ISNUMBER(SEARCH($K$3,B314)),MAX($C$1:C313)+1,0)</f>
        <v>0</v>
      </c>
      <c r="D314">
        <f>IF(ISNUMBER(SEARCH($K$3,B314)),MAX($D313:D314)+1,0)</f>
        <v>0</v>
      </c>
    </row>
    <row r="315" spans="1:4" x14ac:dyDescent="0.25">
      <c r="A315">
        <f t="shared" si="7"/>
        <v>58</v>
      </c>
      <c r="B315" s="2" t="s">
        <v>340</v>
      </c>
      <c r="C315">
        <f>IF(ISNUMBER(SEARCH($K$3,B315)),MAX($C$1:C314)+1,0)</f>
        <v>58</v>
      </c>
      <c r="D315">
        <f ca="1">IF(ISNUMBER(SEARCH($K$3,B315)),MAX($D314:D315)+1,0)</f>
        <v>0</v>
      </c>
    </row>
    <row r="316" spans="1:4" x14ac:dyDescent="0.25">
      <c r="A316">
        <f t="shared" si="7"/>
        <v>0</v>
      </c>
      <c r="B316" s="2" t="s">
        <v>341</v>
      </c>
      <c r="C316">
        <f>IF(ISNUMBER(SEARCH($K$3,B316)),MAX($C$1:C315)+1,0)</f>
        <v>0</v>
      </c>
      <c r="D316">
        <f>IF(ISNUMBER(SEARCH($K$3,B316)),MAX($D315:D316)+1,0)</f>
        <v>0</v>
      </c>
    </row>
    <row r="317" spans="1:4" x14ac:dyDescent="0.25">
      <c r="A317">
        <f t="shared" si="7"/>
        <v>0</v>
      </c>
      <c r="B317" s="2" t="s">
        <v>342</v>
      </c>
      <c r="C317">
        <f>IF(ISNUMBER(SEARCH($K$3,B317)),MAX($C$1:C316)+1,0)</f>
        <v>0</v>
      </c>
      <c r="D317">
        <f>IF(ISNUMBER(SEARCH($K$3,B317)),MAX($D316:D317)+1,0)</f>
        <v>0</v>
      </c>
    </row>
    <row r="318" spans="1:4" x14ac:dyDescent="0.25">
      <c r="A318">
        <f t="shared" si="7"/>
        <v>0</v>
      </c>
      <c r="B318" s="2" t="s">
        <v>343</v>
      </c>
      <c r="C318">
        <f>IF(ISNUMBER(SEARCH($K$3,B318)),MAX($C$1:C317)+1,0)</f>
        <v>0</v>
      </c>
      <c r="D318">
        <f>IF(ISNUMBER(SEARCH($K$3,B318)),MAX($D317:D318)+1,0)</f>
        <v>0</v>
      </c>
    </row>
    <row r="319" spans="1:4" x14ac:dyDescent="0.25">
      <c r="A319">
        <f t="shared" si="7"/>
        <v>0</v>
      </c>
      <c r="B319" s="2" t="s">
        <v>344</v>
      </c>
      <c r="C319">
        <f>IF(ISNUMBER(SEARCH($K$3,B319)),MAX($C$1:C318)+1,0)</f>
        <v>0</v>
      </c>
      <c r="D319">
        <f>IF(ISNUMBER(SEARCH($K$3,B319)),MAX($D318:D319)+1,0)</f>
        <v>0</v>
      </c>
    </row>
    <row r="320" spans="1:4" x14ac:dyDescent="0.25">
      <c r="A320">
        <f t="shared" si="7"/>
        <v>59</v>
      </c>
      <c r="B320" s="2" t="s">
        <v>345</v>
      </c>
      <c r="C320">
        <f>IF(ISNUMBER(SEARCH($K$3,B320)),MAX($C$1:C319)+1,0)</f>
        <v>59</v>
      </c>
      <c r="D320">
        <f ca="1">IF(ISNUMBER(SEARCH($K$3,B320)),MAX($D319:D320)+1,0)</f>
        <v>0</v>
      </c>
    </row>
    <row r="321" spans="1:4" x14ac:dyDescent="0.25">
      <c r="A321">
        <f t="shared" si="7"/>
        <v>0</v>
      </c>
      <c r="B321" s="2" t="s">
        <v>346</v>
      </c>
      <c r="C321">
        <f>IF(ISNUMBER(SEARCH($K$3,B321)),MAX($C$1:C320)+1,0)</f>
        <v>0</v>
      </c>
      <c r="D321">
        <f>IF(ISNUMBER(SEARCH($K$3,B321)),MAX($D320:D321)+1,0)</f>
        <v>0</v>
      </c>
    </row>
    <row r="322" spans="1:4" x14ac:dyDescent="0.25">
      <c r="A322">
        <f t="shared" si="7"/>
        <v>0</v>
      </c>
      <c r="B322" s="2" t="s">
        <v>347</v>
      </c>
      <c r="C322">
        <f>IF(ISNUMBER(SEARCH($K$3,B322)),MAX($C$1:C321)+1,0)</f>
        <v>0</v>
      </c>
      <c r="D322">
        <f>IF(ISNUMBER(SEARCH($K$3,B322)),MAX($D321:D322)+1,0)</f>
        <v>0</v>
      </c>
    </row>
    <row r="323" spans="1:4" x14ac:dyDescent="0.25">
      <c r="A323">
        <f t="shared" ref="A323:A386" si="8">C323</f>
        <v>0</v>
      </c>
      <c r="B323" s="2" t="s">
        <v>348</v>
      </c>
      <c r="C323">
        <f>IF(ISNUMBER(SEARCH($K$3,B323)),MAX($C$1:C322)+1,0)</f>
        <v>0</v>
      </c>
      <c r="D323">
        <f>IF(ISNUMBER(SEARCH($K$3,B323)),MAX($D322:D323)+1,0)</f>
        <v>0</v>
      </c>
    </row>
    <row r="324" spans="1:4" x14ac:dyDescent="0.25">
      <c r="A324">
        <f t="shared" si="8"/>
        <v>0</v>
      </c>
      <c r="B324" s="2" t="s">
        <v>349</v>
      </c>
      <c r="C324">
        <f>IF(ISNUMBER(SEARCH($K$3,B324)),MAX($C$1:C323)+1,0)</f>
        <v>0</v>
      </c>
      <c r="D324">
        <f>IF(ISNUMBER(SEARCH($K$3,B324)),MAX($D323:D324)+1,0)</f>
        <v>0</v>
      </c>
    </row>
    <row r="325" spans="1:4" x14ac:dyDescent="0.25">
      <c r="A325">
        <f t="shared" si="8"/>
        <v>0</v>
      </c>
      <c r="B325" s="2" t="s">
        <v>350</v>
      </c>
      <c r="C325">
        <f>IF(ISNUMBER(SEARCH($K$3,B325)),MAX($C$1:C324)+1,0)</f>
        <v>0</v>
      </c>
      <c r="D325">
        <f>IF(ISNUMBER(SEARCH($K$3,B325)),MAX($D324:D325)+1,0)</f>
        <v>0</v>
      </c>
    </row>
    <row r="326" spans="1:4" x14ac:dyDescent="0.25">
      <c r="A326">
        <f t="shared" si="8"/>
        <v>0</v>
      </c>
      <c r="B326" s="2" t="s">
        <v>351</v>
      </c>
      <c r="C326">
        <f>IF(ISNUMBER(SEARCH($K$3,B326)),MAX($C$1:C325)+1,0)</f>
        <v>0</v>
      </c>
      <c r="D326">
        <f>IF(ISNUMBER(SEARCH($K$3,B326)),MAX($D325:D326)+1,0)</f>
        <v>0</v>
      </c>
    </row>
    <row r="327" spans="1:4" x14ac:dyDescent="0.25">
      <c r="A327">
        <f t="shared" si="8"/>
        <v>60</v>
      </c>
      <c r="B327" s="2" t="s">
        <v>352</v>
      </c>
      <c r="C327">
        <f>IF(ISNUMBER(SEARCH($K$3,B327)),MAX($C$1:C326)+1,0)</f>
        <v>60</v>
      </c>
      <c r="D327">
        <f ca="1">IF(ISNUMBER(SEARCH($K$3,B327)),MAX($D326:D327)+1,0)</f>
        <v>0</v>
      </c>
    </row>
    <row r="328" spans="1:4" x14ac:dyDescent="0.25">
      <c r="A328">
        <f t="shared" si="8"/>
        <v>0</v>
      </c>
      <c r="B328" s="2" t="s">
        <v>353</v>
      </c>
      <c r="C328">
        <f>IF(ISNUMBER(SEARCH($K$3,B328)),MAX($C$1:C327)+1,0)</f>
        <v>0</v>
      </c>
      <c r="D328">
        <f>IF(ISNUMBER(SEARCH($K$3,B328)),MAX($D327:D328)+1,0)</f>
        <v>0</v>
      </c>
    </row>
    <row r="329" spans="1:4" x14ac:dyDescent="0.25">
      <c r="A329">
        <f t="shared" si="8"/>
        <v>0</v>
      </c>
      <c r="B329" s="2" t="s">
        <v>354</v>
      </c>
      <c r="C329">
        <f>IF(ISNUMBER(SEARCH($K$3,B329)),MAX($C$1:C328)+1,0)</f>
        <v>0</v>
      </c>
      <c r="D329">
        <f>IF(ISNUMBER(SEARCH($K$3,B329)),MAX($D328:D329)+1,0)</f>
        <v>0</v>
      </c>
    </row>
    <row r="330" spans="1:4" x14ac:dyDescent="0.25">
      <c r="A330">
        <f t="shared" si="8"/>
        <v>0</v>
      </c>
      <c r="B330" s="2" t="s">
        <v>355</v>
      </c>
      <c r="C330">
        <f>IF(ISNUMBER(SEARCH($K$3,B330)),MAX($C$1:C329)+1,0)</f>
        <v>0</v>
      </c>
      <c r="D330">
        <f>IF(ISNUMBER(SEARCH($K$3,B330)),MAX($D329:D330)+1,0)</f>
        <v>0</v>
      </c>
    </row>
    <row r="331" spans="1:4" x14ac:dyDescent="0.25">
      <c r="A331">
        <f t="shared" si="8"/>
        <v>0</v>
      </c>
      <c r="B331" s="2" t="s">
        <v>356</v>
      </c>
      <c r="C331">
        <f>IF(ISNUMBER(SEARCH($K$3,B331)),MAX($C$1:C330)+1,0)</f>
        <v>0</v>
      </c>
      <c r="D331">
        <f>IF(ISNUMBER(SEARCH($K$3,B331)),MAX($D330:D331)+1,0)</f>
        <v>0</v>
      </c>
    </row>
    <row r="332" spans="1:4" x14ac:dyDescent="0.25">
      <c r="A332">
        <f t="shared" si="8"/>
        <v>0</v>
      </c>
      <c r="B332" s="2" t="s">
        <v>357</v>
      </c>
      <c r="C332">
        <f>IF(ISNUMBER(SEARCH($K$3,B332)),MAX($C$1:C331)+1,0)</f>
        <v>0</v>
      </c>
      <c r="D332">
        <f>IF(ISNUMBER(SEARCH($K$3,B332)),MAX($D331:D332)+1,0)</f>
        <v>0</v>
      </c>
    </row>
    <row r="333" spans="1:4" x14ac:dyDescent="0.25">
      <c r="A333">
        <f t="shared" si="8"/>
        <v>0</v>
      </c>
      <c r="B333" s="2" t="s">
        <v>358</v>
      </c>
      <c r="C333">
        <f>IF(ISNUMBER(SEARCH($K$3,B333)),MAX($C$1:C332)+1,0)</f>
        <v>0</v>
      </c>
      <c r="D333">
        <f>IF(ISNUMBER(SEARCH($K$3,B333)),MAX($D332:D333)+1,0)</f>
        <v>0</v>
      </c>
    </row>
    <row r="334" spans="1:4" x14ac:dyDescent="0.25">
      <c r="A334">
        <f t="shared" si="8"/>
        <v>61</v>
      </c>
      <c r="B334" s="2" t="s">
        <v>359</v>
      </c>
      <c r="C334">
        <f>IF(ISNUMBER(SEARCH($K$3,B334)),MAX($C$1:C333)+1,0)</f>
        <v>61</v>
      </c>
      <c r="D334">
        <f ca="1">IF(ISNUMBER(SEARCH($K$3,B334)),MAX($D333:D334)+1,0)</f>
        <v>0</v>
      </c>
    </row>
    <row r="335" spans="1:4" x14ac:dyDescent="0.25">
      <c r="A335">
        <f t="shared" si="8"/>
        <v>0</v>
      </c>
      <c r="B335" s="2" t="s">
        <v>360</v>
      </c>
      <c r="C335">
        <f>IF(ISNUMBER(SEARCH($K$3,B335)),MAX($C$1:C334)+1,0)</f>
        <v>0</v>
      </c>
      <c r="D335">
        <f>IF(ISNUMBER(SEARCH($K$3,B335)),MAX($D334:D335)+1,0)</f>
        <v>0</v>
      </c>
    </row>
    <row r="336" spans="1:4" x14ac:dyDescent="0.25">
      <c r="A336">
        <f t="shared" si="8"/>
        <v>0</v>
      </c>
      <c r="B336" s="2" t="s">
        <v>361</v>
      </c>
      <c r="C336">
        <f>IF(ISNUMBER(SEARCH($K$3,B336)),MAX($C$1:C335)+1,0)</f>
        <v>0</v>
      </c>
      <c r="D336">
        <f>IF(ISNUMBER(SEARCH($K$3,B336)),MAX($D335:D336)+1,0)</f>
        <v>0</v>
      </c>
    </row>
    <row r="337" spans="1:4" x14ac:dyDescent="0.25">
      <c r="A337">
        <f t="shared" si="8"/>
        <v>0</v>
      </c>
      <c r="B337" s="2" t="s">
        <v>362</v>
      </c>
      <c r="C337">
        <f>IF(ISNUMBER(SEARCH($K$3,B337)),MAX($C$1:C336)+1,0)</f>
        <v>0</v>
      </c>
      <c r="D337">
        <f>IF(ISNUMBER(SEARCH($K$3,B337)),MAX($D336:D337)+1,0)</f>
        <v>0</v>
      </c>
    </row>
    <row r="338" spans="1:4" x14ac:dyDescent="0.25">
      <c r="A338">
        <f t="shared" si="8"/>
        <v>0</v>
      </c>
      <c r="B338" s="2" t="s">
        <v>363</v>
      </c>
      <c r="C338">
        <f>IF(ISNUMBER(SEARCH($K$3,B338)),MAX($C$1:C337)+1,0)</f>
        <v>0</v>
      </c>
      <c r="D338">
        <f>IF(ISNUMBER(SEARCH($K$3,B338)),MAX($D337:D338)+1,0)</f>
        <v>0</v>
      </c>
    </row>
    <row r="339" spans="1:4" x14ac:dyDescent="0.25">
      <c r="A339">
        <f t="shared" si="8"/>
        <v>0</v>
      </c>
      <c r="B339" s="2" t="s">
        <v>364</v>
      </c>
      <c r="C339">
        <f>IF(ISNUMBER(SEARCH($K$3,B339)),MAX($C$1:C338)+1,0)</f>
        <v>0</v>
      </c>
      <c r="D339">
        <f>IF(ISNUMBER(SEARCH($K$3,B339)),MAX($D338:D339)+1,0)</f>
        <v>0</v>
      </c>
    </row>
    <row r="340" spans="1:4" x14ac:dyDescent="0.25">
      <c r="A340">
        <f t="shared" si="8"/>
        <v>62</v>
      </c>
      <c r="B340" s="2" t="s">
        <v>365</v>
      </c>
      <c r="C340">
        <f>IF(ISNUMBER(SEARCH($K$3,B340)),MAX($C$1:C339)+1,0)</f>
        <v>62</v>
      </c>
      <c r="D340">
        <f ca="1">IF(ISNUMBER(SEARCH($K$3,B340)),MAX($D339:D340)+1,0)</f>
        <v>0</v>
      </c>
    </row>
    <row r="341" spans="1:4" x14ac:dyDescent="0.25">
      <c r="A341">
        <f t="shared" si="8"/>
        <v>0</v>
      </c>
      <c r="B341" s="2" t="s">
        <v>366</v>
      </c>
      <c r="C341">
        <f>IF(ISNUMBER(SEARCH($K$3,B341)),MAX($C$1:C340)+1,0)</f>
        <v>0</v>
      </c>
      <c r="D341">
        <f>IF(ISNUMBER(SEARCH($K$3,B341)),MAX($D340:D341)+1,0)</f>
        <v>0</v>
      </c>
    </row>
    <row r="342" spans="1:4" x14ac:dyDescent="0.25">
      <c r="A342">
        <f t="shared" si="8"/>
        <v>0</v>
      </c>
      <c r="B342" s="2" t="s">
        <v>367</v>
      </c>
      <c r="C342">
        <f>IF(ISNUMBER(SEARCH($K$3,B342)),MAX($C$1:C341)+1,0)</f>
        <v>0</v>
      </c>
      <c r="D342">
        <f>IF(ISNUMBER(SEARCH($K$3,B342)),MAX($D341:D342)+1,0)</f>
        <v>0</v>
      </c>
    </row>
    <row r="343" spans="1:4" x14ac:dyDescent="0.25">
      <c r="A343">
        <f t="shared" si="8"/>
        <v>0</v>
      </c>
      <c r="B343" s="2" t="s">
        <v>368</v>
      </c>
      <c r="C343">
        <f>IF(ISNUMBER(SEARCH($K$3,B343)),MAX($C$1:C342)+1,0)</f>
        <v>0</v>
      </c>
      <c r="D343">
        <f>IF(ISNUMBER(SEARCH($K$3,B343)),MAX($D342:D343)+1,0)</f>
        <v>0</v>
      </c>
    </row>
    <row r="344" spans="1:4" x14ac:dyDescent="0.25">
      <c r="A344">
        <f t="shared" si="8"/>
        <v>0</v>
      </c>
      <c r="B344" s="2" t="s">
        <v>369</v>
      </c>
      <c r="C344">
        <f>IF(ISNUMBER(SEARCH($K$3,B344)),MAX($C$1:C343)+1,0)</f>
        <v>0</v>
      </c>
      <c r="D344">
        <f>IF(ISNUMBER(SEARCH($K$3,B344)),MAX($D343:D344)+1,0)</f>
        <v>0</v>
      </c>
    </row>
    <row r="345" spans="1:4" x14ac:dyDescent="0.25">
      <c r="A345">
        <f t="shared" si="8"/>
        <v>0</v>
      </c>
      <c r="B345" s="2" t="s">
        <v>370</v>
      </c>
      <c r="C345">
        <f>IF(ISNUMBER(SEARCH($K$3,B345)),MAX($C$1:C344)+1,0)</f>
        <v>0</v>
      </c>
      <c r="D345">
        <f>IF(ISNUMBER(SEARCH($K$3,B345)),MAX($D344:D345)+1,0)</f>
        <v>0</v>
      </c>
    </row>
    <row r="346" spans="1:4" x14ac:dyDescent="0.25">
      <c r="A346">
        <f t="shared" si="8"/>
        <v>0</v>
      </c>
      <c r="B346" s="2" t="s">
        <v>371</v>
      </c>
      <c r="C346">
        <f>IF(ISNUMBER(SEARCH($K$3,B346)),MAX($C$1:C345)+1,0)</f>
        <v>0</v>
      </c>
      <c r="D346">
        <f>IF(ISNUMBER(SEARCH($K$3,B346)),MAX($D345:D346)+1,0)</f>
        <v>0</v>
      </c>
    </row>
    <row r="347" spans="1:4" x14ac:dyDescent="0.25">
      <c r="A347">
        <f t="shared" si="8"/>
        <v>0</v>
      </c>
      <c r="B347" s="2" t="s">
        <v>372</v>
      </c>
      <c r="C347">
        <f>IF(ISNUMBER(SEARCH($K$3,B347)),MAX($C$1:C346)+1,0)</f>
        <v>0</v>
      </c>
      <c r="D347">
        <f>IF(ISNUMBER(SEARCH($K$3,B347)),MAX($D346:D347)+1,0)</f>
        <v>0</v>
      </c>
    </row>
    <row r="348" spans="1:4" x14ac:dyDescent="0.25">
      <c r="A348">
        <f t="shared" si="8"/>
        <v>0</v>
      </c>
      <c r="B348" s="2" t="s">
        <v>373</v>
      </c>
      <c r="C348">
        <f>IF(ISNUMBER(SEARCH($K$3,B348)),MAX($C$1:C347)+1,0)</f>
        <v>0</v>
      </c>
      <c r="D348">
        <f>IF(ISNUMBER(SEARCH($K$3,B348)),MAX($D347:D348)+1,0)</f>
        <v>0</v>
      </c>
    </row>
    <row r="349" spans="1:4" x14ac:dyDescent="0.25">
      <c r="A349">
        <f t="shared" si="8"/>
        <v>63</v>
      </c>
      <c r="B349" s="2" t="s">
        <v>374</v>
      </c>
      <c r="C349">
        <f>IF(ISNUMBER(SEARCH($K$3,B349)),MAX($C$1:C348)+1,0)</f>
        <v>63</v>
      </c>
      <c r="D349">
        <f ca="1">IF(ISNUMBER(SEARCH($K$3,B349)),MAX($D348:D349)+1,0)</f>
        <v>0</v>
      </c>
    </row>
    <row r="350" spans="1:4" x14ac:dyDescent="0.25">
      <c r="A350">
        <f t="shared" si="8"/>
        <v>0</v>
      </c>
      <c r="B350" s="2" t="s">
        <v>375</v>
      </c>
      <c r="C350">
        <f>IF(ISNUMBER(SEARCH($K$3,B350)),MAX($C$1:C349)+1,0)</f>
        <v>0</v>
      </c>
      <c r="D350">
        <f>IF(ISNUMBER(SEARCH($K$3,B350)),MAX($D349:D350)+1,0)</f>
        <v>0</v>
      </c>
    </row>
    <row r="351" spans="1:4" x14ac:dyDescent="0.25">
      <c r="A351">
        <f t="shared" si="8"/>
        <v>64</v>
      </c>
      <c r="B351" s="2" t="s">
        <v>376</v>
      </c>
      <c r="C351">
        <f>IF(ISNUMBER(SEARCH($K$3,B351)),MAX($C$1:C350)+1,0)</f>
        <v>64</v>
      </c>
      <c r="D351">
        <f ca="1">IF(ISNUMBER(SEARCH($K$3,B351)),MAX($D350:D351)+1,0)</f>
        <v>0</v>
      </c>
    </row>
    <row r="352" spans="1:4" x14ac:dyDescent="0.25">
      <c r="A352">
        <f t="shared" si="8"/>
        <v>0</v>
      </c>
      <c r="B352" s="2" t="s">
        <v>377</v>
      </c>
      <c r="C352">
        <f>IF(ISNUMBER(SEARCH($K$3,B352)),MAX($C$1:C351)+1,0)</f>
        <v>0</v>
      </c>
      <c r="D352">
        <f>IF(ISNUMBER(SEARCH($K$3,B352)),MAX($D351:D352)+1,0)</f>
        <v>0</v>
      </c>
    </row>
    <row r="353" spans="1:4" x14ac:dyDescent="0.25">
      <c r="A353">
        <f t="shared" si="8"/>
        <v>0</v>
      </c>
      <c r="B353" s="2" t="s">
        <v>378</v>
      </c>
      <c r="C353">
        <f>IF(ISNUMBER(SEARCH($K$3,B353)),MAX($C$1:C352)+1,0)</f>
        <v>0</v>
      </c>
      <c r="D353">
        <f>IF(ISNUMBER(SEARCH($K$3,B353)),MAX($D352:D353)+1,0)</f>
        <v>0</v>
      </c>
    </row>
    <row r="354" spans="1:4" x14ac:dyDescent="0.25">
      <c r="A354">
        <f t="shared" si="8"/>
        <v>65</v>
      </c>
      <c r="B354" s="2" t="s">
        <v>379</v>
      </c>
      <c r="C354">
        <f>IF(ISNUMBER(SEARCH($K$3,B354)),MAX($C$1:C353)+1,0)</f>
        <v>65</v>
      </c>
      <c r="D354">
        <f ca="1">IF(ISNUMBER(SEARCH($K$3,B354)),MAX($D353:D354)+1,0)</f>
        <v>0</v>
      </c>
    </row>
    <row r="355" spans="1:4" x14ac:dyDescent="0.25">
      <c r="A355">
        <f t="shared" si="8"/>
        <v>0</v>
      </c>
      <c r="B355" s="2" t="s">
        <v>380</v>
      </c>
      <c r="C355">
        <f>IF(ISNUMBER(SEARCH($K$3,B355)),MAX($C$1:C354)+1,0)</f>
        <v>0</v>
      </c>
      <c r="D355">
        <f>IF(ISNUMBER(SEARCH($K$3,B355)),MAX($D354:D355)+1,0)</f>
        <v>0</v>
      </c>
    </row>
    <row r="356" spans="1:4" x14ac:dyDescent="0.25">
      <c r="A356">
        <f t="shared" si="8"/>
        <v>0</v>
      </c>
      <c r="B356" s="2" t="s">
        <v>381</v>
      </c>
      <c r="C356">
        <f>IF(ISNUMBER(SEARCH($K$3,B356)),MAX($C$1:C355)+1,0)</f>
        <v>0</v>
      </c>
      <c r="D356">
        <f>IF(ISNUMBER(SEARCH($K$3,B356)),MAX($D355:D356)+1,0)</f>
        <v>0</v>
      </c>
    </row>
    <row r="357" spans="1:4" x14ac:dyDescent="0.25">
      <c r="A357">
        <f t="shared" si="8"/>
        <v>0</v>
      </c>
      <c r="B357" s="2" t="s">
        <v>382</v>
      </c>
      <c r="C357">
        <f>IF(ISNUMBER(SEARCH($K$3,B357)),MAX($C$1:C356)+1,0)</f>
        <v>0</v>
      </c>
      <c r="D357">
        <f>IF(ISNUMBER(SEARCH($K$3,B357)),MAX($D356:D357)+1,0)</f>
        <v>0</v>
      </c>
    </row>
    <row r="358" spans="1:4" x14ac:dyDescent="0.25">
      <c r="A358">
        <f t="shared" si="8"/>
        <v>0</v>
      </c>
      <c r="B358" s="2" t="s">
        <v>383</v>
      </c>
      <c r="C358">
        <f>IF(ISNUMBER(SEARCH($K$3,B358)),MAX($C$1:C357)+1,0)</f>
        <v>0</v>
      </c>
      <c r="D358">
        <f>IF(ISNUMBER(SEARCH($K$3,B358)),MAX($D357:D358)+1,0)</f>
        <v>0</v>
      </c>
    </row>
    <row r="359" spans="1:4" x14ac:dyDescent="0.25">
      <c r="A359">
        <f t="shared" si="8"/>
        <v>0</v>
      </c>
      <c r="B359" s="2" t="s">
        <v>30</v>
      </c>
      <c r="C359">
        <f>IF(ISNUMBER(SEARCH($K$3,B359)),MAX($C$1:C358)+1,0)</f>
        <v>0</v>
      </c>
      <c r="D359">
        <f>IF(ISNUMBER(SEARCH($K$3,B359)),MAX($D358:D359)+1,0)</f>
        <v>0</v>
      </c>
    </row>
    <row r="360" spans="1:4" x14ac:dyDescent="0.25">
      <c r="A360">
        <f t="shared" si="8"/>
        <v>0</v>
      </c>
      <c r="B360" s="2" t="s">
        <v>384</v>
      </c>
      <c r="C360">
        <f>IF(ISNUMBER(SEARCH($K$3,B360)),MAX($C$1:C359)+1,0)</f>
        <v>0</v>
      </c>
      <c r="D360">
        <f>IF(ISNUMBER(SEARCH($K$3,B360)),MAX($D359:D360)+1,0)</f>
        <v>0</v>
      </c>
    </row>
    <row r="361" spans="1:4" x14ac:dyDescent="0.25">
      <c r="A361">
        <f t="shared" si="8"/>
        <v>0</v>
      </c>
      <c r="B361" s="2" t="s">
        <v>385</v>
      </c>
      <c r="C361">
        <f>IF(ISNUMBER(SEARCH($K$3,B361)),MAX($C$1:C360)+1,0)</f>
        <v>0</v>
      </c>
      <c r="D361">
        <f>IF(ISNUMBER(SEARCH($K$3,B361)),MAX($D360:D361)+1,0)</f>
        <v>0</v>
      </c>
    </row>
    <row r="362" spans="1:4" x14ac:dyDescent="0.25">
      <c r="A362">
        <f t="shared" si="8"/>
        <v>0</v>
      </c>
      <c r="B362" s="2" t="s">
        <v>386</v>
      </c>
      <c r="C362">
        <f>IF(ISNUMBER(SEARCH($K$3,B362)),MAX($C$1:C361)+1,0)</f>
        <v>0</v>
      </c>
      <c r="D362">
        <f>IF(ISNUMBER(SEARCH($K$3,B362)),MAX($D361:D362)+1,0)</f>
        <v>0</v>
      </c>
    </row>
    <row r="363" spans="1:4" x14ac:dyDescent="0.25">
      <c r="A363">
        <f t="shared" si="8"/>
        <v>0</v>
      </c>
      <c r="B363" s="2" t="s">
        <v>387</v>
      </c>
      <c r="C363">
        <f>IF(ISNUMBER(SEARCH($K$3,B363)),MAX($C$1:C362)+1,0)</f>
        <v>0</v>
      </c>
      <c r="D363">
        <f>IF(ISNUMBER(SEARCH($K$3,B363)),MAX($D362:D363)+1,0)</f>
        <v>0</v>
      </c>
    </row>
    <row r="364" spans="1:4" x14ac:dyDescent="0.25">
      <c r="A364">
        <f t="shared" si="8"/>
        <v>0</v>
      </c>
      <c r="B364" s="2" t="s">
        <v>388</v>
      </c>
      <c r="C364">
        <f>IF(ISNUMBER(SEARCH($K$3,B364)),MAX($C$1:C363)+1,0)</f>
        <v>0</v>
      </c>
      <c r="D364">
        <f>IF(ISNUMBER(SEARCH($K$3,B364)),MAX($D363:D364)+1,0)</f>
        <v>0</v>
      </c>
    </row>
    <row r="365" spans="1:4" x14ac:dyDescent="0.25">
      <c r="A365">
        <f t="shared" si="8"/>
        <v>0</v>
      </c>
      <c r="B365" s="2" t="s">
        <v>389</v>
      </c>
      <c r="C365">
        <f>IF(ISNUMBER(SEARCH($K$3,B365)),MAX($C$1:C364)+1,0)</f>
        <v>0</v>
      </c>
      <c r="D365">
        <f>IF(ISNUMBER(SEARCH($K$3,B365)),MAX($D364:D365)+1,0)</f>
        <v>0</v>
      </c>
    </row>
    <row r="366" spans="1:4" x14ac:dyDescent="0.25">
      <c r="A366">
        <f t="shared" si="8"/>
        <v>0</v>
      </c>
      <c r="B366" s="2" t="s">
        <v>390</v>
      </c>
      <c r="C366">
        <f>IF(ISNUMBER(SEARCH($K$3,B366)),MAX($C$1:C365)+1,0)</f>
        <v>0</v>
      </c>
      <c r="D366">
        <f>IF(ISNUMBER(SEARCH($K$3,B366)),MAX($D365:D366)+1,0)</f>
        <v>0</v>
      </c>
    </row>
    <row r="367" spans="1:4" x14ac:dyDescent="0.25">
      <c r="A367">
        <f t="shared" si="8"/>
        <v>0</v>
      </c>
      <c r="B367" s="2" t="s">
        <v>391</v>
      </c>
      <c r="C367">
        <f>IF(ISNUMBER(SEARCH($K$3,B367)),MAX($C$1:C366)+1,0)</f>
        <v>0</v>
      </c>
      <c r="D367">
        <f>IF(ISNUMBER(SEARCH($K$3,B367)),MAX($D366:D367)+1,0)</f>
        <v>0</v>
      </c>
    </row>
    <row r="368" spans="1:4" x14ac:dyDescent="0.25">
      <c r="A368">
        <f t="shared" si="8"/>
        <v>0</v>
      </c>
      <c r="B368" s="2" t="s">
        <v>392</v>
      </c>
      <c r="C368">
        <f>IF(ISNUMBER(SEARCH($K$3,B368)),MAX($C$1:C367)+1,0)</f>
        <v>0</v>
      </c>
      <c r="D368">
        <f>IF(ISNUMBER(SEARCH($K$3,B368)),MAX($D367:D368)+1,0)</f>
        <v>0</v>
      </c>
    </row>
    <row r="369" spans="1:4" x14ac:dyDescent="0.25">
      <c r="A369">
        <f t="shared" si="8"/>
        <v>0</v>
      </c>
      <c r="B369" s="2" t="s">
        <v>393</v>
      </c>
      <c r="C369">
        <f>IF(ISNUMBER(SEARCH($K$3,B369)),MAX($C$1:C368)+1,0)</f>
        <v>0</v>
      </c>
      <c r="D369">
        <f>IF(ISNUMBER(SEARCH($K$3,B369)),MAX($D368:D369)+1,0)</f>
        <v>0</v>
      </c>
    </row>
    <row r="370" spans="1:4" x14ac:dyDescent="0.25">
      <c r="A370">
        <f t="shared" si="8"/>
        <v>0</v>
      </c>
      <c r="B370" s="2" t="s">
        <v>32</v>
      </c>
      <c r="C370">
        <f>IF(ISNUMBER(SEARCH($K$3,B370)),MAX($C$1:C369)+1,0)</f>
        <v>0</v>
      </c>
      <c r="D370">
        <f>IF(ISNUMBER(SEARCH($K$3,B370)),MAX($D369:D370)+1,0)</f>
        <v>0</v>
      </c>
    </row>
    <row r="371" spans="1:4" x14ac:dyDescent="0.25">
      <c r="A371">
        <f t="shared" si="8"/>
        <v>0</v>
      </c>
      <c r="B371" s="2" t="s">
        <v>394</v>
      </c>
      <c r="C371">
        <f>IF(ISNUMBER(SEARCH($K$3,B371)),MAX($C$1:C370)+1,0)</f>
        <v>0</v>
      </c>
      <c r="D371">
        <f>IF(ISNUMBER(SEARCH($K$3,B371)),MAX($D370:D371)+1,0)</f>
        <v>0</v>
      </c>
    </row>
    <row r="372" spans="1:4" x14ac:dyDescent="0.25">
      <c r="A372">
        <f t="shared" si="8"/>
        <v>0</v>
      </c>
      <c r="B372" s="2" t="s">
        <v>395</v>
      </c>
      <c r="C372">
        <f>IF(ISNUMBER(SEARCH($K$3,B372)),MAX($C$1:C371)+1,0)</f>
        <v>0</v>
      </c>
      <c r="D372">
        <f>IF(ISNUMBER(SEARCH($K$3,B372)),MAX($D371:D372)+1,0)</f>
        <v>0</v>
      </c>
    </row>
    <row r="373" spans="1:4" x14ac:dyDescent="0.25">
      <c r="A373">
        <f t="shared" si="8"/>
        <v>66</v>
      </c>
      <c r="B373" s="2" t="s">
        <v>396</v>
      </c>
      <c r="C373">
        <f>IF(ISNUMBER(SEARCH($K$3,B373)),MAX($C$1:C372)+1,0)</f>
        <v>66</v>
      </c>
      <c r="D373">
        <f ca="1">IF(ISNUMBER(SEARCH($K$3,B373)),MAX($D372:D373)+1,0)</f>
        <v>0</v>
      </c>
    </row>
    <row r="374" spans="1:4" x14ac:dyDescent="0.25">
      <c r="A374">
        <f t="shared" si="8"/>
        <v>0</v>
      </c>
      <c r="B374" s="2" t="s">
        <v>397</v>
      </c>
      <c r="C374">
        <f>IF(ISNUMBER(SEARCH($K$3,B374)),MAX($C$1:C373)+1,0)</f>
        <v>0</v>
      </c>
      <c r="D374">
        <f>IF(ISNUMBER(SEARCH($K$3,B374)),MAX($D373:D374)+1,0)</f>
        <v>0</v>
      </c>
    </row>
    <row r="375" spans="1:4" x14ac:dyDescent="0.25">
      <c r="A375">
        <f t="shared" si="8"/>
        <v>0</v>
      </c>
      <c r="B375" s="2" t="s">
        <v>398</v>
      </c>
      <c r="C375">
        <f>IF(ISNUMBER(SEARCH($K$3,B375)),MAX($C$1:C374)+1,0)</f>
        <v>0</v>
      </c>
      <c r="D375">
        <f>IF(ISNUMBER(SEARCH($K$3,B375)),MAX($D374:D375)+1,0)</f>
        <v>0</v>
      </c>
    </row>
    <row r="376" spans="1:4" x14ac:dyDescent="0.25">
      <c r="A376">
        <f t="shared" si="8"/>
        <v>0</v>
      </c>
      <c r="B376" s="2" t="s">
        <v>399</v>
      </c>
      <c r="C376">
        <f>IF(ISNUMBER(SEARCH($K$3,B376)),MAX($C$1:C375)+1,0)</f>
        <v>0</v>
      </c>
      <c r="D376">
        <f>IF(ISNUMBER(SEARCH($K$3,B376)),MAX($D375:D376)+1,0)</f>
        <v>0</v>
      </c>
    </row>
    <row r="377" spans="1:4" x14ac:dyDescent="0.25">
      <c r="A377">
        <f t="shared" si="8"/>
        <v>0</v>
      </c>
      <c r="B377" s="2" t="s">
        <v>400</v>
      </c>
      <c r="C377">
        <f>IF(ISNUMBER(SEARCH($K$3,B377)),MAX($C$1:C376)+1,0)</f>
        <v>0</v>
      </c>
      <c r="D377">
        <f>IF(ISNUMBER(SEARCH($K$3,B377)),MAX($D376:D377)+1,0)</f>
        <v>0</v>
      </c>
    </row>
    <row r="378" spans="1:4" x14ac:dyDescent="0.25">
      <c r="A378">
        <f t="shared" si="8"/>
        <v>0</v>
      </c>
      <c r="B378" s="2" t="s">
        <v>401</v>
      </c>
      <c r="C378">
        <f>IF(ISNUMBER(SEARCH($K$3,B378)),MAX($C$1:C377)+1,0)</f>
        <v>0</v>
      </c>
      <c r="D378">
        <f>IF(ISNUMBER(SEARCH($K$3,B378)),MAX($D377:D378)+1,0)</f>
        <v>0</v>
      </c>
    </row>
    <row r="379" spans="1:4" x14ac:dyDescent="0.25">
      <c r="A379">
        <f t="shared" si="8"/>
        <v>0</v>
      </c>
      <c r="B379" s="2" t="s">
        <v>402</v>
      </c>
      <c r="C379">
        <f>IF(ISNUMBER(SEARCH($K$3,B379)),MAX($C$1:C378)+1,0)</f>
        <v>0</v>
      </c>
      <c r="D379">
        <f>IF(ISNUMBER(SEARCH($K$3,B379)),MAX($D378:D379)+1,0)</f>
        <v>0</v>
      </c>
    </row>
    <row r="380" spans="1:4" x14ac:dyDescent="0.25">
      <c r="A380">
        <f t="shared" si="8"/>
        <v>0</v>
      </c>
      <c r="B380" s="2" t="s">
        <v>403</v>
      </c>
      <c r="C380">
        <f>IF(ISNUMBER(SEARCH($K$3,B380)),MAX($C$1:C379)+1,0)</f>
        <v>0</v>
      </c>
      <c r="D380">
        <f>IF(ISNUMBER(SEARCH($K$3,B380)),MAX($D379:D380)+1,0)</f>
        <v>0</v>
      </c>
    </row>
    <row r="381" spans="1:4" x14ac:dyDescent="0.25">
      <c r="A381">
        <f t="shared" si="8"/>
        <v>0</v>
      </c>
      <c r="B381" s="2" t="s">
        <v>404</v>
      </c>
      <c r="C381">
        <f>IF(ISNUMBER(SEARCH($K$3,B381)),MAX($C$1:C380)+1,0)</f>
        <v>0</v>
      </c>
      <c r="D381">
        <f>IF(ISNUMBER(SEARCH($K$3,B381)),MAX($D380:D381)+1,0)</f>
        <v>0</v>
      </c>
    </row>
    <row r="382" spans="1:4" x14ac:dyDescent="0.25">
      <c r="A382">
        <f t="shared" si="8"/>
        <v>0</v>
      </c>
      <c r="B382" s="2" t="s">
        <v>405</v>
      </c>
      <c r="C382">
        <f>IF(ISNUMBER(SEARCH($K$3,B382)),MAX($C$1:C381)+1,0)</f>
        <v>0</v>
      </c>
      <c r="D382">
        <f>IF(ISNUMBER(SEARCH($K$3,B382)),MAX($D381:D382)+1,0)</f>
        <v>0</v>
      </c>
    </row>
    <row r="383" spans="1:4" x14ac:dyDescent="0.25">
      <c r="A383">
        <f t="shared" si="8"/>
        <v>0</v>
      </c>
      <c r="B383" s="2" t="s">
        <v>406</v>
      </c>
      <c r="C383">
        <f>IF(ISNUMBER(SEARCH($K$3,B383)),MAX($C$1:C382)+1,0)</f>
        <v>0</v>
      </c>
      <c r="D383">
        <f>IF(ISNUMBER(SEARCH($K$3,B383)),MAX($D382:D383)+1,0)</f>
        <v>0</v>
      </c>
    </row>
    <row r="384" spans="1:4" x14ac:dyDescent="0.25">
      <c r="A384">
        <f t="shared" si="8"/>
        <v>0</v>
      </c>
      <c r="B384" s="2" t="s">
        <v>407</v>
      </c>
      <c r="C384">
        <f>IF(ISNUMBER(SEARCH($K$3,B384)),MAX($C$1:C383)+1,0)</f>
        <v>0</v>
      </c>
      <c r="D384">
        <f>IF(ISNUMBER(SEARCH($K$3,B384)),MAX($D383:D384)+1,0)</f>
        <v>0</v>
      </c>
    </row>
    <row r="385" spans="1:4" x14ac:dyDescent="0.25">
      <c r="A385">
        <f t="shared" si="8"/>
        <v>67</v>
      </c>
      <c r="B385" s="2" t="s">
        <v>408</v>
      </c>
      <c r="C385">
        <f>IF(ISNUMBER(SEARCH($K$3,B385)),MAX($C$1:C384)+1,0)</f>
        <v>67</v>
      </c>
      <c r="D385">
        <f ca="1">IF(ISNUMBER(SEARCH($K$3,B385)),MAX($D384:D385)+1,0)</f>
        <v>0</v>
      </c>
    </row>
    <row r="386" spans="1:4" x14ac:dyDescent="0.25">
      <c r="A386">
        <f t="shared" si="8"/>
        <v>0</v>
      </c>
      <c r="B386" s="2" t="s">
        <v>409</v>
      </c>
      <c r="C386">
        <f>IF(ISNUMBER(SEARCH($K$3,B386)),MAX($C$1:C385)+1,0)</f>
        <v>0</v>
      </c>
      <c r="D386">
        <f>IF(ISNUMBER(SEARCH($K$3,B386)),MAX($D385:D386)+1,0)</f>
        <v>0</v>
      </c>
    </row>
    <row r="387" spans="1:4" x14ac:dyDescent="0.25">
      <c r="A387">
        <f t="shared" ref="A387:A450" si="9">C387</f>
        <v>0</v>
      </c>
      <c r="B387" s="2" t="s">
        <v>410</v>
      </c>
      <c r="C387">
        <f>IF(ISNUMBER(SEARCH($K$3,B387)),MAX($C$1:C386)+1,0)</f>
        <v>0</v>
      </c>
      <c r="D387">
        <f>IF(ISNUMBER(SEARCH($K$3,B387)),MAX($D386:D387)+1,0)</f>
        <v>0</v>
      </c>
    </row>
    <row r="388" spans="1:4" x14ac:dyDescent="0.25">
      <c r="A388">
        <f t="shared" si="9"/>
        <v>0</v>
      </c>
      <c r="B388" s="2" t="s">
        <v>411</v>
      </c>
      <c r="C388">
        <f>IF(ISNUMBER(SEARCH($K$3,B388)),MAX($C$1:C387)+1,0)</f>
        <v>0</v>
      </c>
      <c r="D388">
        <f>IF(ISNUMBER(SEARCH($K$3,B388)),MAX($D387:D388)+1,0)</f>
        <v>0</v>
      </c>
    </row>
    <row r="389" spans="1:4" x14ac:dyDescent="0.25">
      <c r="A389">
        <f t="shared" si="9"/>
        <v>0</v>
      </c>
      <c r="B389" s="2" t="s">
        <v>412</v>
      </c>
      <c r="C389">
        <f>IF(ISNUMBER(SEARCH($K$3,B389)),MAX($C$1:C388)+1,0)</f>
        <v>0</v>
      </c>
      <c r="D389">
        <f>IF(ISNUMBER(SEARCH($K$3,B389)),MAX($D388:D389)+1,0)</f>
        <v>0</v>
      </c>
    </row>
    <row r="390" spans="1:4" x14ac:dyDescent="0.25">
      <c r="A390">
        <f t="shared" si="9"/>
        <v>68</v>
      </c>
      <c r="B390" s="2" t="s">
        <v>413</v>
      </c>
      <c r="C390">
        <f>IF(ISNUMBER(SEARCH($K$3,B390)),MAX($C$1:C389)+1,0)</f>
        <v>68</v>
      </c>
      <c r="D390">
        <f ca="1">IF(ISNUMBER(SEARCH($K$3,B390)),MAX($D389:D390)+1,0)</f>
        <v>0</v>
      </c>
    </row>
    <row r="391" spans="1:4" x14ac:dyDescent="0.25">
      <c r="A391">
        <f t="shared" si="9"/>
        <v>69</v>
      </c>
      <c r="B391" s="2" t="s">
        <v>414</v>
      </c>
      <c r="C391">
        <f>IF(ISNUMBER(SEARCH($K$3,B391)),MAX($C$1:C390)+1,0)</f>
        <v>69</v>
      </c>
      <c r="D391">
        <f ca="1">IF(ISNUMBER(SEARCH($K$3,B391)),MAX($D390:D391)+1,0)</f>
        <v>0</v>
      </c>
    </row>
    <row r="392" spans="1:4" x14ac:dyDescent="0.25">
      <c r="A392">
        <f t="shared" si="9"/>
        <v>0</v>
      </c>
      <c r="B392" s="2" t="s">
        <v>415</v>
      </c>
      <c r="C392">
        <f>IF(ISNUMBER(SEARCH($K$3,B392)),MAX($C$1:C391)+1,0)</f>
        <v>0</v>
      </c>
      <c r="D392">
        <f>IF(ISNUMBER(SEARCH($K$3,B392)),MAX($D391:D392)+1,0)</f>
        <v>0</v>
      </c>
    </row>
    <row r="393" spans="1:4" x14ac:dyDescent="0.25">
      <c r="A393">
        <f t="shared" si="9"/>
        <v>0</v>
      </c>
      <c r="B393" s="2" t="s">
        <v>416</v>
      </c>
      <c r="C393">
        <f>IF(ISNUMBER(SEARCH($K$3,B393)),MAX($C$1:C392)+1,0)</f>
        <v>0</v>
      </c>
      <c r="D393">
        <f>IF(ISNUMBER(SEARCH($K$3,B393)),MAX($D392:D393)+1,0)</f>
        <v>0</v>
      </c>
    </row>
    <row r="394" spans="1:4" x14ac:dyDescent="0.25">
      <c r="A394">
        <f t="shared" si="9"/>
        <v>0</v>
      </c>
      <c r="B394" s="2" t="s">
        <v>417</v>
      </c>
      <c r="C394">
        <f>IF(ISNUMBER(SEARCH($K$3,B394)),MAX($C$1:C393)+1,0)</f>
        <v>0</v>
      </c>
      <c r="D394">
        <f>IF(ISNUMBER(SEARCH($K$3,B394)),MAX($D393:D394)+1,0)</f>
        <v>0</v>
      </c>
    </row>
    <row r="395" spans="1:4" x14ac:dyDescent="0.25">
      <c r="A395">
        <f t="shared" si="9"/>
        <v>0</v>
      </c>
      <c r="B395" s="2" t="s">
        <v>418</v>
      </c>
      <c r="C395">
        <f>IF(ISNUMBER(SEARCH($K$3,B395)),MAX($C$1:C394)+1,0)</f>
        <v>0</v>
      </c>
      <c r="D395">
        <f>IF(ISNUMBER(SEARCH($K$3,B395)),MAX($D394:D395)+1,0)</f>
        <v>0</v>
      </c>
    </row>
    <row r="396" spans="1:4" x14ac:dyDescent="0.25">
      <c r="A396">
        <f t="shared" si="9"/>
        <v>0</v>
      </c>
      <c r="B396" s="2" t="s">
        <v>419</v>
      </c>
      <c r="C396">
        <f>IF(ISNUMBER(SEARCH($K$3,B396)),MAX($C$1:C395)+1,0)</f>
        <v>0</v>
      </c>
      <c r="D396">
        <f>IF(ISNUMBER(SEARCH($K$3,B396)),MAX($D395:D396)+1,0)</f>
        <v>0</v>
      </c>
    </row>
    <row r="397" spans="1:4" x14ac:dyDescent="0.25">
      <c r="A397">
        <f t="shared" si="9"/>
        <v>0</v>
      </c>
      <c r="B397" s="2" t="s">
        <v>420</v>
      </c>
      <c r="C397">
        <f>IF(ISNUMBER(SEARCH($K$3,B397)),MAX($C$1:C396)+1,0)</f>
        <v>0</v>
      </c>
      <c r="D397">
        <f>IF(ISNUMBER(SEARCH($K$3,B397)),MAX($D396:D397)+1,0)</f>
        <v>0</v>
      </c>
    </row>
    <row r="398" spans="1:4" x14ac:dyDescent="0.25">
      <c r="A398">
        <f t="shared" si="9"/>
        <v>0</v>
      </c>
      <c r="B398" s="2" t="s">
        <v>421</v>
      </c>
      <c r="C398">
        <f>IF(ISNUMBER(SEARCH($K$3,B398)),MAX($C$1:C397)+1,0)</f>
        <v>0</v>
      </c>
      <c r="D398">
        <f>IF(ISNUMBER(SEARCH($K$3,B398)),MAX($D397:D398)+1,0)</f>
        <v>0</v>
      </c>
    </row>
    <row r="399" spans="1:4" x14ac:dyDescent="0.25">
      <c r="A399">
        <f t="shared" si="9"/>
        <v>0</v>
      </c>
      <c r="B399" s="2" t="s">
        <v>422</v>
      </c>
      <c r="C399">
        <f>IF(ISNUMBER(SEARCH($K$3,B399)),MAX($C$1:C398)+1,0)</f>
        <v>0</v>
      </c>
      <c r="D399">
        <f>IF(ISNUMBER(SEARCH($K$3,B399)),MAX($D398:D399)+1,0)</f>
        <v>0</v>
      </c>
    </row>
    <row r="400" spans="1:4" x14ac:dyDescent="0.25">
      <c r="A400">
        <f t="shared" si="9"/>
        <v>70</v>
      </c>
      <c r="B400" s="2" t="s">
        <v>423</v>
      </c>
      <c r="C400">
        <f>IF(ISNUMBER(SEARCH($K$3,B400)),MAX($C$1:C399)+1,0)</f>
        <v>70</v>
      </c>
      <c r="D400">
        <f ca="1">IF(ISNUMBER(SEARCH($K$3,B400)),MAX($D399:D400)+1,0)</f>
        <v>0</v>
      </c>
    </row>
    <row r="401" spans="1:4" x14ac:dyDescent="0.25">
      <c r="A401">
        <f t="shared" si="9"/>
        <v>0</v>
      </c>
      <c r="B401" s="2" t="s">
        <v>424</v>
      </c>
      <c r="C401">
        <f>IF(ISNUMBER(SEARCH($K$3,B401)),MAX($C$1:C400)+1,0)</f>
        <v>0</v>
      </c>
      <c r="D401">
        <f>IF(ISNUMBER(SEARCH($K$3,B401)),MAX($D400:D401)+1,0)</f>
        <v>0</v>
      </c>
    </row>
    <row r="402" spans="1:4" x14ac:dyDescent="0.25">
      <c r="A402">
        <f t="shared" si="9"/>
        <v>0</v>
      </c>
      <c r="B402" s="2" t="s">
        <v>425</v>
      </c>
      <c r="C402">
        <f>IF(ISNUMBER(SEARCH($K$3,B402)),MAX($C$1:C401)+1,0)</f>
        <v>0</v>
      </c>
      <c r="D402">
        <f>IF(ISNUMBER(SEARCH($K$3,B402)),MAX($D401:D402)+1,0)</f>
        <v>0</v>
      </c>
    </row>
    <row r="403" spans="1:4" x14ac:dyDescent="0.25">
      <c r="A403">
        <f t="shared" si="9"/>
        <v>0</v>
      </c>
      <c r="B403" s="2" t="s">
        <v>426</v>
      </c>
      <c r="C403">
        <f>IF(ISNUMBER(SEARCH($K$3,B403)),MAX($C$1:C402)+1,0)</f>
        <v>0</v>
      </c>
      <c r="D403">
        <f>IF(ISNUMBER(SEARCH($K$3,B403)),MAX($D402:D403)+1,0)</f>
        <v>0</v>
      </c>
    </row>
    <row r="404" spans="1:4" x14ac:dyDescent="0.25">
      <c r="A404">
        <f t="shared" si="9"/>
        <v>0</v>
      </c>
      <c r="B404" s="2" t="s">
        <v>427</v>
      </c>
      <c r="C404">
        <f>IF(ISNUMBER(SEARCH($K$3,B404)),MAX($C$1:C403)+1,0)</f>
        <v>0</v>
      </c>
      <c r="D404">
        <f>IF(ISNUMBER(SEARCH($K$3,B404)),MAX($D403:D404)+1,0)</f>
        <v>0</v>
      </c>
    </row>
    <row r="405" spans="1:4" x14ac:dyDescent="0.25">
      <c r="A405">
        <f t="shared" si="9"/>
        <v>0</v>
      </c>
      <c r="B405" s="2" t="s">
        <v>428</v>
      </c>
      <c r="C405">
        <f>IF(ISNUMBER(SEARCH($K$3,B405)),MAX($C$1:C404)+1,0)</f>
        <v>0</v>
      </c>
      <c r="D405">
        <f>IF(ISNUMBER(SEARCH($K$3,B405)),MAX($D404:D405)+1,0)</f>
        <v>0</v>
      </c>
    </row>
    <row r="406" spans="1:4" x14ac:dyDescent="0.25">
      <c r="A406">
        <f t="shared" si="9"/>
        <v>0</v>
      </c>
      <c r="B406" s="2" t="s">
        <v>429</v>
      </c>
      <c r="C406">
        <f>IF(ISNUMBER(SEARCH($K$3,B406)),MAX($C$1:C405)+1,0)</f>
        <v>0</v>
      </c>
      <c r="D406">
        <f>IF(ISNUMBER(SEARCH($K$3,B406)),MAX($D405:D406)+1,0)</f>
        <v>0</v>
      </c>
    </row>
    <row r="407" spans="1:4" x14ac:dyDescent="0.25">
      <c r="A407">
        <f t="shared" si="9"/>
        <v>71</v>
      </c>
      <c r="B407" s="2" t="s">
        <v>430</v>
      </c>
      <c r="C407">
        <f>IF(ISNUMBER(SEARCH($K$3,B407)),MAX($C$1:C406)+1,0)</f>
        <v>71</v>
      </c>
      <c r="D407">
        <f ca="1">IF(ISNUMBER(SEARCH($K$3,B407)),MAX($D406:D407)+1,0)</f>
        <v>0</v>
      </c>
    </row>
    <row r="408" spans="1:4" x14ac:dyDescent="0.25">
      <c r="A408">
        <f t="shared" si="9"/>
        <v>0</v>
      </c>
      <c r="B408" s="2" t="s">
        <v>431</v>
      </c>
      <c r="C408">
        <f>IF(ISNUMBER(SEARCH($K$3,B408)),MAX($C$1:C407)+1,0)</f>
        <v>0</v>
      </c>
      <c r="D408">
        <f>IF(ISNUMBER(SEARCH($K$3,B408)),MAX($D407:D408)+1,0)</f>
        <v>0</v>
      </c>
    </row>
    <row r="409" spans="1:4" x14ac:dyDescent="0.25">
      <c r="A409">
        <f t="shared" si="9"/>
        <v>0</v>
      </c>
      <c r="B409" s="2" t="s">
        <v>432</v>
      </c>
      <c r="C409">
        <f>IF(ISNUMBER(SEARCH($K$3,B409)),MAX($C$1:C408)+1,0)</f>
        <v>0</v>
      </c>
      <c r="D409">
        <f>IF(ISNUMBER(SEARCH($K$3,B409)),MAX($D408:D409)+1,0)</f>
        <v>0</v>
      </c>
    </row>
    <row r="410" spans="1:4" x14ac:dyDescent="0.25">
      <c r="A410">
        <f t="shared" si="9"/>
        <v>0</v>
      </c>
      <c r="B410" s="2" t="s">
        <v>433</v>
      </c>
      <c r="C410">
        <f>IF(ISNUMBER(SEARCH($K$3,B410)),MAX($C$1:C409)+1,0)</f>
        <v>0</v>
      </c>
      <c r="D410">
        <f>IF(ISNUMBER(SEARCH($K$3,B410)),MAX($D409:D410)+1,0)</f>
        <v>0</v>
      </c>
    </row>
    <row r="411" spans="1:4" x14ac:dyDescent="0.25">
      <c r="A411">
        <f t="shared" si="9"/>
        <v>0</v>
      </c>
      <c r="B411" s="2" t="s">
        <v>434</v>
      </c>
      <c r="C411">
        <f>IF(ISNUMBER(SEARCH($K$3,B411)),MAX($C$1:C410)+1,0)</f>
        <v>0</v>
      </c>
      <c r="D411">
        <f>IF(ISNUMBER(SEARCH($K$3,B411)),MAX($D410:D411)+1,0)</f>
        <v>0</v>
      </c>
    </row>
    <row r="412" spans="1:4" x14ac:dyDescent="0.25">
      <c r="A412">
        <f t="shared" si="9"/>
        <v>0</v>
      </c>
      <c r="B412" s="2" t="s">
        <v>435</v>
      </c>
      <c r="C412">
        <f>IF(ISNUMBER(SEARCH($K$3,B412)),MAX($C$1:C411)+1,0)</f>
        <v>0</v>
      </c>
      <c r="D412">
        <f>IF(ISNUMBER(SEARCH($K$3,B412)),MAX($D411:D412)+1,0)</f>
        <v>0</v>
      </c>
    </row>
    <row r="413" spans="1:4" x14ac:dyDescent="0.25">
      <c r="A413">
        <f t="shared" si="9"/>
        <v>72</v>
      </c>
      <c r="B413" s="2" t="s">
        <v>436</v>
      </c>
      <c r="C413">
        <f>IF(ISNUMBER(SEARCH($K$3,B413)),MAX($C$1:C412)+1,0)</f>
        <v>72</v>
      </c>
      <c r="D413">
        <f ca="1">IF(ISNUMBER(SEARCH($K$3,B413)),MAX($D412:D413)+1,0)</f>
        <v>0</v>
      </c>
    </row>
    <row r="414" spans="1:4" x14ac:dyDescent="0.25">
      <c r="A414">
        <f t="shared" si="9"/>
        <v>0</v>
      </c>
      <c r="B414" s="2" t="s">
        <v>437</v>
      </c>
      <c r="C414">
        <f>IF(ISNUMBER(SEARCH($K$3,B414)),MAX($C$1:C413)+1,0)</f>
        <v>0</v>
      </c>
      <c r="D414">
        <f>IF(ISNUMBER(SEARCH($K$3,B414)),MAX($D413:D414)+1,0)</f>
        <v>0</v>
      </c>
    </row>
    <row r="415" spans="1:4" x14ac:dyDescent="0.25">
      <c r="A415">
        <f t="shared" si="9"/>
        <v>0</v>
      </c>
      <c r="B415" s="2" t="s">
        <v>438</v>
      </c>
      <c r="C415">
        <f>IF(ISNUMBER(SEARCH($K$3,B415)),MAX($C$1:C414)+1,0)</f>
        <v>0</v>
      </c>
      <c r="D415">
        <f>IF(ISNUMBER(SEARCH($K$3,B415)),MAX($D414:D415)+1,0)</f>
        <v>0</v>
      </c>
    </row>
    <row r="416" spans="1:4" x14ac:dyDescent="0.25">
      <c r="A416">
        <f t="shared" si="9"/>
        <v>0</v>
      </c>
      <c r="B416" s="2" t="s">
        <v>439</v>
      </c>
      <c r="C416">
        <f>IF(ISNUMBER(SEARCH($K$3,B416)),MAX($C$1:C415)+1,0)</f>
        <v>0</v>
      </c>
      <c r="D416">
        <f>IF(ISNUMBER(SEARCH($K$3,B416)),MAX($D415:D416)+1,0)</f>
        <v>0</v>
      </c>
    </row>
    <row r="417" spans="1:4" x14ac:dyDescent="0.25">
      <c r="A417">
        <f t="shared" si="9"/>
        <v>73</v>
      </c>
      <c r="B417" s="2" t="s">
        <v>440</v>
      </c>
      <c r="C417">
        <f>IF(ISNUMBER(SEARCH($K$3,B417)),MAX($C$1:C416)+1,0)</f>
        <v>73</v>
      </c>
      <c r="D417">
        <f ca="1">IF(ISNUMBER(SEARCH($K$3,B417)),MAX($D416:D417)+1,0)</f>
        <v>0</v>
      </c>
    </row>
    <row r="418" spans="1:4" x14ac:dyDescent="0.25">
      <c r="A418">
        <f t="shared" si="9"/>
        <v>0</v>
      </c>
      <c r="B418" s="2" t="s">
        <v>441</v>
      </c>
      <c r="C418">
        <f>IF(ISNUMBER(SEARCH($K$3,B418)),MAX($C$1:C417)+1,0)</f>
        <v>0</v>
      </c>
      <c r="D418">
        <f>IF(ISNUMBER(SEARCH($K$3,B418)),MAX($D417:D418)+1,0)</f>
        <v>0</v>
      </c>
    </row>
    <row r="419" spans="1:4" x14ac:dyDescent="0.25">
      <c r="A419">
        <f t="shared" si="9"/>
        <v>0</v>
      </c>
      <c r="B419" s="2" t="s">
        <v>442</v>
      </c>
      <c r="C419">
        <f>IF(ISNUMBER(SEARCH($K$3,B419)),MAX($C$1:C418)+1,0)</f>
        <v>0</v>
      </c>
      <c r="D419">
        <f>IF(ISNUMBER(SEARCH($K$3,B419)),MAX($D418:D419)+1,0)</f>
        <v>0</v>
      </c>
    </row>
    <row r="420" spans="1:4" x14ac:dyDescent="0.25">
      <c r="A420">
        <f t="shared" si="9"/>
        <v>0</v>
      </c>
      <c r="B420" s="2" t="s">
        <v>443</v>
      </c>
      <c r="C420">
        <f>IF(ISNUMBER(SEARCH($K$3,B420)),MAX($C$1:C419)+1,0)</f>
        <v>0</v>
      </c>
      <c r="D420">
        <f>IF(ISNUMBER(SEARCH($K$3,B420)),MAX($D419:D420)+1,0)</f>
        <v>0</v>
      </c>
    </row>
    <row r="421" spans="1:4" x14ac:dyDescent="0.25">
      <c r="A421">
        <f t="shared" si="9"/>
        <v>0</v>
      </c>
      <c r="B421" s="2" t="s">
        <v>444</v>
      </c>
      <c r="C421">
        <f>IF(ISNUMBER(SEARCH($K$3,B421)),MAX($C$1:C420)+1,0)</f>
        <v>0</v>
      </c>
      <c r="D421">
        <f>IF(ISNUMBER(SEARCH($K$3,B421)),MAX($D420:D421)+1,0)</f>
        <v>0</v>
      </c>
    </row>
    <row r="422" spans="1:4" x14ac:dyDescent="0.25">
      <c r="A422">
        <f t="shared" si="9"/>
        <v>0</v>
      </c>
      <c r="B422" s="2" t="s">
        <v>445</v>
      </c>
      <c r="C422">
        <f>IF(ISNUMBER(SEARCH($K$3,B422)),MAX($C$1:C421)+1,0)</f>
        <v>0</v>
      </c>
      <c r="D422">
        <f>IF(ISNUMBER(SEARCH($K$3,B422)),MAX($D421:D422)+1,0)</f>
        <v>0</v>
      </c>
    </row>
    <row r="423" spans="1:4" x14ac:dyDescent="0.25">
      <c r="A423">
        <f t="shared" si="9"/>
        <v>0</v>
      </c>
      <c r="B423" s="2" t="s">
        <v>446</v>
      </c>
      <c r="C423">
        <f>IF(ISNUMBER(SEARCH($K$3,B423)),MAX($C$1:C422)+1,0)</f>
        <v>0</v>
      </c>
      <c r="D423">
        <f>IF(ISNUMBER(SEARCH($K$3,B423)),MAX($D422:D423)+1,0)</f>
        <v>0</v>
      </c>
    </row>
    <row r="424" spans="1:4" x14ac:dyDescent="0.25">
      <c r="A424">
        <f t="shared" si="9"/>
        <v>0</v>
      </c>
      <c r="B424" s="2" t="s">
        <v>447</v>
      </c>
      <c r="C424">
        <f>IF(ISNUMBER(SEARCH($K$3,B424)),MAX($C$1:C423)+1,0)</f>
        <v>0</v>
      </c>
      <c r="D424">
        <f>IF(ISNUMBER(SEARCH($K$3,B424)),MAX($D423:D424)+1,0)</f>
        <v>0</v>
      </c>
    </row>
    <row r="425" spans="1:4" x14ac:dyDescent="0.25">
      <c r="A425">
        <f t="shared" si="9"/>
        <v>0</v>
      </c>
      <c r="B425" s="2" t="s">
        <v>448</v>
      </c>
      <c r="C425">
        <f>IF(ISNUMBER(SEARCH($K$3,B425)),MAX($C$1:C424)+1,0)</f>
        <v>0</v>
      </c>
      <c r="D425">
        <f>IF(ISNUMBER(SEARCH($K$3,B425)),MAX($D424:D425)+1,0)</f>
        <v>0</v>
      </c>
    </row>
    <row r="426" spans="1:4" x14ac:dyDescent="0.25">
      <c r="A426">
        <f t="shared" si="9"/>
        <v>0</v>
      </c>
      <c r="B426" s="2" t="s">
        <v>449</v>
      </c>
      <c r="C426">
        <f>IF(ISNUMBER(SEARCH($K$3,B426)),MAX($C$1:C425)+1,0)</f>
        <v>0</v>
      </c>
      <c r="D426">
        <f>IF(ISNUMBER(SEARCH($K$3,B426)),MAX($D425:D426)+1,0)</f>
        <v>0</v>
      </c>
    </row>
    <row r="427" spans="1:4" x14ac:dyDescent="0.25">
      <c r="A427">
        <f t="shared" si="9"/>
        <v>0</v>
      </c>
      <c r="B427" s="2" t="s">
        <v>65</v>
      </c>
      <c r="C427">
        <f>IF(ISNUMBER(SEARCH($K$3,B427)),MAX($C$1:C426)+1,0)</f>
        <v>0</v>
      </c>
      <c r="D427">
        <f>IF(ISNUMBER(SEARCH($K$3,B427)),MAX($D426:D427)+1,0)</f>
        <v>0</v>
      </c>
    </row>
    <row r="428" spans="1:4" x14ac:dyDescent="0.25">
      <c r="A428">
        <f t="shared" si="9"/>
        <v>0</v>
      </c>
      <c r="B428" s="2" t="s">
        <v>450</v>
      </c>
      <c r="C428">
        <f>IF(ISNUMBER(SEARCH($K$3,B428)),MAX($C$1:C427)+1,0)</f>
        <v>0</v>
      </c>
      <c r="D428">
        <f>IF(ISNUMBER(SEARCH($K$3,B428)),MAX($D427:D428)+1,0)</f>
        <v>0</v>
      </c>
    </row>
    <row r="429" spans="1:4" x14ac:dyDescent="0.25">
      <c r="A429">
        <f t="shared" si="9"/>
        <v>0</v>
      </c>
      <c r="B429" s="2" t="s">
        <v>451</v>
      </c>
      <c r="C429">
        <f>IF(ISNUMBER(SEARCH($K$3,B429)),MAX($C$1:C428)+1,0)</f>
        <v>0</v>
      </c>
      <c r="D429">
        <f>IF(ISNUMBER(SEARCH($K$3,B429)),MAX($D428:D429)+1,0)</f>
        <v>0</v>
      </c>
    </row>
    <row r="430" spans="1:4" x14ac:dyDescent="0.25">
      <c r="A430">
        <f t="shared" si="9"/>
        <v>74</v>
      </c>
      <c r="B430" s="2" t="s">
        <v>452</v>
      </c>
      <c r="C430">
        <f>IF(ISNUMBER(SEARCH($K$3,B430)),MAX($C$1:C429)+1,0)</f>
        <v>74</v>
      </c>
      <c r="D430">
        <f ca="1">IF(ISNUMBER(SEARCH($K$3,B430)),MAX($D429:D430)+1,0)</f>
        <v>0</v>
      </c>
    </row>
    <row r="431" spans="1:4" x14ac:dyDescent="0.25">
      <c r="A431">
        <f t="shared" si="9"/>
        <v>0</v>
      </c>
      <c r="B431" s="2" t="s">
        <v>453</v>
      </c>
      <c r="C431">
        <f>IF(ISNUMBER(SEARCH($K$3,B431)),MAX($C$1:C430)+1,0)</f>
        <v>0</v>
      </c>
      <c r="D431">
        <f>IF(ISNUMBER(SEARCH($K$3,B431)),MAX($D430:D431)+1,0)</f>
        <v>0</v>
      </c>
    </row>
    <row r="432" spans="1:4" x14ac:dyDescent="0.25">
      <c r="A432">
        <f t="shared" si="9"/>
        <v>0</v>
      </c>
      <c r="B432" s="2" t="s">
        <v>454</v>
      </c>
      <c r="C432">
        <f>IF(ISNUMBER(SEARCH($K$3,B432)),MAX($C$1:C431)+1,0)</f>
        <v>0</v>
      </c>
      <c r="D432">
        <f>IF(ISNUMBER(SEARCH($K$3,B432)),MAX($D431:D432)+1,0)</f>
        <v>0</v>
      </c>
    </row>
    <row r="433" spans="1:4" x14ac:dyDescent="0.25">
      <c r="A433">
        <f t="shared" si="9"/>
        <v>0</v>
      </c>
      <c r="B433" s="2" t="s">
        <v>455</v>
      </c>
      <c r="C433">
        <f>IF(ISNUMBER(SEARCH($K$3,B433)),MAX($C$1:C432)+1,0)</f>
        <v>0</v>
      </c>
      <c r="D433">
        <f>IF(ISNUMBER(SEARCH($K$3,B433)),MAX($D432:D433)+1,0)</f>
        <v>0</v>
      </c>
    </row>
    <row r="434" spans="1:4" x14ac:dyDescent="0.25">
      <c r="A434">
        <f t="shared" si="9"/>
        <v>0</v>
      </c>
      <c r="B434" s="2" t="s">
        <v>456</v>
      </c>
      <c r="C434">
        <f>IF(ISNUMBER(SEARCH($K$3,B434)),MAX($C$1:C433)+1,0)</f>
        <v>0</v>
      </c>
      <c r="D434">
        <f>IF(ISNUMBER(SEARCH($K$3,B434)),MAX($D433:D434)+1,0)</f>
        <v>0</v>
      </c>
    </row>
    <row r="435" spans="1:4" x14ac:dyDescent="0.25">
      <c r="A435">
        <f t="shared" si="9"/>
        <v>0</v>
      </c>
      <c r="B435" s="2" t="s">
        <v>457</v>
      </c>
      <c r="C435">
        <f>IF(ISNUMBER(SEARCH($K$3,B435)),MAX($C$1:C434)+1,0)</f>
        <v>0</v>
      </c>
      <c r="D435">
        <f>IF(ISNUMBER(SEARCH($K$3,B435)),MAX($D434:D435)+1,0)</f>
        <v>0</v>
      </c>
    </row>
    <row r="436" spans="1:4" x14ac:dyDescent="0.25">
      <c r="A436">
        <f t="shared" si="9"/>
        <v>0</v>
      </c>
      <c r="B436" s="2" t="s">
        <v>458</v>
      </c>
      <c r="C436">
        <f>IF(ISNUMBER(SEARCH($K$3,B436)),MAX($C$1:C435)+1,0)</f>
        <v>0</v>
      </c>
      <c r="D436">
        <f>IF(ISNUMBER(SEARCH($K$3,B436)),MAX($D435:D436)+1,0)</f>
        <v>0</v>
      </c>
    </row>
    <row r="437" spans="1:4" x14ac:dyDescent="0.25">
      <c r="A437">
        <f t="shared" si="9"/>
        <v>0</v>
      </c>
      <c r="B437" s="2" t="s">
        <v>459</v>
      </c>
      <c r="C437">
        <f>IF(ISNUMBER(SEARCH($K$3,B437)),MAX($C$1:C436)+1,0)</f>
        <v>0</v>
      </c>
      <c r="D437">
        <f>IF(ISNUMBER(SEARCH($K$3,B437)),MAX($D436:D437)+1,0)</f>
        <v>0</v>
      </c>
    </row>
    <row r="438" spans="1:4" x14ac:dyDescent="0.25">
      <c r="A438">
        <f t="shared" si="9"/>
        <v>75</v>
      </c>
      <c r="B438" s="2" t="s">
        <v>460</v>
      </c>
      <c r="C438">
        <f>IF(ISNUMBER(SEARCH($K$3,B438)),MAX($C$1:C437)+1,0)</f>
        <v>75</v>
      </c>
      <c r="D438">
        <f ca="1">IF(ISNUMBER(SEARCH($K$3,B438)),MAX($D437:D438)+1,0)</f>
        <v>0</v>
      </c>
    </row>
    <row r="439" spans="1:4" x14ac:dyDescent="0.25">
      <c r="A439">
        <f t="shared" si="9"/>
        <v>0</v>
      </c>
      <c r="B439" s="2" t="s">
        <v>461</v>
      </c>
      <c r="C439">
        <f>IF(ISNUMBER(SEARCH($K$3,B439)),MAX($C$1:C438)+1,0)</f>
        <v>0</v>
      </c>
      <c r="D439">
        <f>IF(ISNUMBER(SEARCH($K$3,B439)),MAX($D438:D439)+1,0)</f>
        <v>0</v>
      </c>
    </row>
    <row r="440" spans="1:4" x14ac:dyDescent="0.25">
      <c r="A440">
        <f t="shared" si="9"/>
        <v>0</v>
      </c>
      <c r="B440" s="2" t="s">
        <v>462</v>
      </c>
      <c r="C440">
        <f>IF(ISNUMBER(SEARCH($K$3,B440)),MAX($C$1:C439)+1,0)</f>
        <v>0</v>
      </c>
      <c r="D440">
        <f>IF(ISNUMBER(SEARCH($K$3,B440)),MAX($D439:D440)+1,0)</f>
        <v>0</v>
      </c>
    </row>
    <row r="441" spans="1:4" x14ac:dyDescent="0.25">
      <c r="A441">
        <f t="shared" si="9"/>
        <v>0</v>
      </c>
      <c r="B441" s="2" t="s">
        <v>463</v>
      </c>
      <c r="C441">
        <f>IF(ISNUMBER(SEARCH($K$3,B441)),MAX($C$1:C440)+1,0)</f>
        <v>0</v>
      </c>
      <c r="D441">
        <f>IF(ISNUMBER(SEARCH($K$3,B441)),MAX($D440:D441)+1,0)</f>
        <v>0</v>
      </c>
    </row>
    <row r="442" spans="1:4" x14ac:dyDescent="0.25">
      <c r="A442">
        <f t="shared" si="9"/>
        <v>0</v>
      </c>
      <c r="B442" s="2" t="s">
        <v>464</v>
      </c>
      <c r="C442">
        <f>IF(ISNUMBER(SEARCH($K$3,B442)),MAX($C$1:C441)+1,0)</f>
        <v>0</v>
      </c>
      <c r="D442">
        <f>IF(ISNUMBER(SEARCH($K$3,B442)),MAX($D441:D442)+1,0)</f>
        <v>0</v>
      </c>
    </row>
    <row r="443" spans="1:4" x14ac:dyDescent="0.25">
      <c r="A443">
        <f t="shared" si="9"/>
        <v>0</v>
      </c>
      <c r="B443" s="2" t="s">
        <v>465</v>
      </c>
      <c r="C443">
        <f>IF(ISNUMBER(SEARCH($K$3,B443)),MAX($C$1:C442)+1,0)</f>
        <v>0</v>
      </c>
      <c r="D443">
        <f>IF(ISNUMBER(SEARCH($K$3,B443)),MAX($D442:D443)+1,0)</f>
        <v>0</v>
      </c>
    </row>
    <row r="444" spans="1:4" x14ac:dyDescent="0.25">
      <c r="A444">
        <f t="shared" si="9"/>
        <v>0</v>
      </c>
      <c r="B444" s="2" t="s">
        <v>466</v>
      </c>
      <c r="C444">
        <f>IF(ISNUMBER(SEARCH($K$3,B444)),MAX($C$1:C443)+1,0)</f>
        <v>0</v>
      </c>
      <c r="D444">
        <f>IF(ISNUMBER(SEARCH($K$3,B444)),MAX($D443:D444)+1,0)</f>
        <v>0</v>
      </c>
    </row>
    <row r="445" spans="1:4" x14ac:dyDescent="0.25">
      <c r="A445">
        <f t="shared" si="9"/>
        <v>0</v>
      </c>
      <c r="B445" s="2" t="s">
        <v>467</v>
      </c>
      <c r="C445">
        <f>IF(ISNUMBER(SEARCH($K$3,B445)),MAX($C$1:C444)+1,0)</f>
        <v>0</v>
      </c>
      <c r="D445">
        <f>IF(ISNUMBER(SEARCH($K$3,B445)),MAX($D444:D445)+1,0)</f>
        <v>0</v>
      </c>
    </row>
    <row r="446" spans="1:4" x14ac:dyDescent="0.25">
      <c r="A446">
        <f t="shared" si="9"/>
        <v>0</v>
      </c>
      <c r="B446" s="2" t="s">
        <v>468</v>
      </c>
      <c r="C446">
        <f>IF(ISNUMBER(SEARCH($K$3,B446)),MAX($C$1:C445)+1,0)</f>
        <v>0</v>
      </c>
      <c r="D446">
        <f>IF(ISNUMBER(SEARCH($K$3,B446)),MAX($D445:D446)+1,0)</f>
        <v>0</v>
      </c>
    </row>
    <row r="447" spans="1:4" x14ac:dyDescent="0.25">
      <c r="A447">
        <f t="shared" si="9"/>
        <v>0</v>
      </c>
      <c r="B447" s="2" t="s">
        <v>469</v>
      </c>
      <c r="C447">
        <f>IF(ISNUMBER(SEARCH($K$3,B447)),MAX($C$1:C446)+1,0)</f>
        <v>0</v>
      </c>
      <c r="D447">
        <f>IF(ISNUMBER(SEARCH($K$3,B447)),MAX($D446:D447)+1,0)</f>
        <v>0</v>
      </c>
    </row>
    <row r="448" spans="1:4" x14ac:dyDescent="0.25">
      <c r="A448">
        <f t="shared" si="9"/>
        <v>0</v>
      </c>
      <c r="B448" s="2" t="s">
        <v>470</v>
      </c>
      <c r="C448">
        <f>IF(ISNUMBER(SEARCH($K$3,B448)),MAX($C$1:C447)+1,0)</f>
        <v>0</v>
      </c>
      <c r="D448">
        <f>IF(ISNUMBER(SEARCH($K$3,B448)),MAX($D447:D448)+1,0)</f>
        <v>0</v>
      </c>
    </row>
    <row r="449" spans="1:4" x14ac:dyDescent="0.25">
      <c r="A449">
        <f t="shared" si="9"/>
        <v>76</v>
      </c>
      <c r="B449" s="2" t="s">
        <v>471</v>
      </c>
      <c r="C449">
        <f>IF(ISNUMBER(SEARCH($K$3,B449)),MAX($C$1:C448)+1,0)</f>
        <v>76</v>
      </c>
      <c r="D449">
        <f ca="1">IF(ISNUMBER(SEARCH($K$3,B449)),MAX($D448:D449)+1,0)</f>
        <v>0</v>
      </c>
    </row>
    <row r="450" spans="1:4" x14ac:dyDescent="0.25">
      <c r="A450">
        <f t="shared" si="9"/>
        <v>77</v>
      </c>
      <c r="B450" s="2" t="s">
        <v>472</v>
      </c>
      <c r="C450">
        <f>IF(ISNUMBER(SEARCH($K$3,B450)),MAX($C$1:C449)+1,0)</f>
        <v>77</v>
      </c>
      <c r="D450">
        <f ca="1">IF(ISNUMBER(SEARCH($K$3,B450)),MAX($D449:D450)+1,0)</f>
        <v>0</v>
      </c>
    </row>
    <row r="451" spans="1:4" x14ac:dyDescent="0.25">
      <c r="A451">
        <f t="shared" ref="A451:A514" si="10">C451</f>
        <v>78</v>
      </c>
      <c r="B451" s="2" t="s">
        <v>473</v>
      </c>
      <c r="C451">
        <f>IF(ISNUMBER(SEARCH($K$3,B451)),MAX($C$1:C450)+1,0)</f>
        <v>78</v>
      </c>
      <c r="D451">
        <f ca="1">IF(ISNUMBER(SEARCH($K$3,B451)),MAX($D450:D451)+1,0)</f>
        <v>0</v>
      </c>
    </row>
    <row r="452" spans="1:4" x14ac:dyDescent="0.25">
      <c r="A452">
        <f t="shared" si="10"/>
        <v>0</v>
      </c>
      <c r="B452" s="2" t="s">
        <v>474</v>
      </c>
      <c r="C452">
        <f>IF(ISNUMBER(SEARCH($K$3,B452)),MAX($C$1:C451)+1,0)</f>
        <v>0</v>
      </c>
      <c r="D452">
        <f>IF(ISNUMBER(SEARCH($K$3,B452)),MAX($D451:D452)+1,0)</f>
        <v>0</v>
      </c>
    </row>
    <row r="453" spans="1:4" x14ac:dyDescent="0.25">
      <c r="A453">
        <f t="shared" si="10"/>
        <v>0</v>
      </c>
      <c r="B453" s="2" t="s">
        <v>475</v>
      </c>
      <c r="C453">
        <f>IF(ISNUMBER(SEARCH($K$3,B453)),MAX($C$1:C452)+1,0)</f>
        <v>0</v>
      </c>
      <c r="D453">
        <f>IF(ISNUMBER(SEARCH($K$3,B453)),MAX($D452:D453)+1,0)</f>
        <v>0</v>
      </c>
    </row>
    <row r="454" spans="1:4" x14ac:dyDescent="0.25">
      <c r="A454">
        <f t="shared" si="10"/>
        <v>0</v>
      </c>
      <c r="B454" s="2" t="s">
        <v>476</v>
      </c>
      <c r="C454">
        <f>IF(ISNUMBER(SEARCH($K$3,B454)),MAX($C$1:C453)+1,0)</f>
        <v>0</v>
      </c>
      <c r="D454">
        <f>IF(ISNUMBER(SEARCH($K$3,B454)),MAX($D453:D454)+1,0)</f>
        <v>0</v>
      </c>
    </row>
    <row r="455" spans="1:4" x14ac:dyDescent="0.25">
      <c r="A455">
        <f t="shared" si="10"/>
        <v>0</v>
      </c>
      <c r="B455" s="2" t="s">
        <v>477</v>
      </c>
      <c r="C455">
        <f>IF(ISNUMBER(SEARCH($K$3,B455)),MAX($C$1:C454)+1,0)</f>
        <v>0</v>
      </c>
      <c r="D455">
        <f>IF(ISNUMBER(SEARCH($K$3,B455)),MAX($D454:D455)+1,0)</f>
        <v>0</v>
      </c>
    </row>
    <row r="456" spans="1:4" x14ac:dyDescent="0.25">
      <c r="A456">
        <f t="shared" si="10"/>
        <v>0</v>
      </c>
      <c r="B456" s="2" t="s">
        <v>478</v>
      </c>
      <c r="C456">
        <f>IF(ISNUMBER(SEARCH($K$3,B456)),MAX($C$1:C455)+1,0)</f>
        <v>0</v>
      </c>
      <c r="D456">
        <f>IF(ISNUMBER(SEARCH($K$3,B456)),MAX($D455:D456)+1,0)</f>
        <v>0</v>
      </c>
    </row>
    <row r="457" spans="1:4" x14ac:dyDescent="0.25">
      <c r="A457">
        <f t="shared" si="10"/>
        <v>0</v>
      </c>
      <c r="B457" s="2" t="s">
        <v>479</v>
      </c>
      <c r="C457">
        <f>IF(ISNUMBER(SEARCH($K$3,B457)),MAX($C$1:C456)+1,0)</f>
        <v>0</v>
      </c>
      <c r="D457">
        <f>IF(ISNUMBER(SEARCH($K$3,B457)),MAX($D456:D457)+1,0)</f>
        <v>0</v>
      </c>
    </row>
    <row r="458" spans="1:4" x14ac:dyDescent="0.25">
      <c r="A458">
        <f t="shared" si="10"/>
        <v>0</v>
      </c>
      <c r="B458" s="2" t="s">
        <v>480</v>
      </c>
      <c r="C458">
        <f>IF(ISNUMBER(SEARCH($K$3,B458)),MAX($C$1:C457)+1,0)</f>
        <v>0</v>
      </c>
      <c r="D458">
        <f>IF(ISNUMBER(SEARCH($K$3,B458)),MAX($D457:D458)+1,0)</f>
        <v>0</v>
      </c>
    </row>
    <row r="459" spans="1:4" x14ac:dyDescent="0.25">
      <c r="A459">
        <f t="shared" si="10"/>
        <v>0</v>
      </c>
      <c r="B459" s="2" t="s">
        <v>481</v>
      </c>
      <c r="C459">
        <f>IF(ISNUMBER(SEARCH($K$3,B459)),MAX($C$1:C458)+1,0)</f>
        <v>0</v>
      </c>
      <c r="D459">
        <f>IF(ISNUMBER(SEARCH($K$3,B459)),MAX($D458:D459)+1,0)</f>
        <v>0</v>
      </c>
    </row>
    <row r="460" spans="1:4" x14ac:dyDescent="0.25">
      <c r="A460">
        <f t="shared" si="10"/>
        <v>0</v>
      </c>
      <c r="B460" s="2" t="s">
        <v>482</v>
      </c>
      <c r="C460">
        <f>IF(ISNUMBER(SEARCH($K$3,B460)),MAX($C$1:C459)+1,0)</f>
        <v>0</v>
      </c>
      <c r="D460">
        <f>IF(ISNUMBER(SEARCH($K$3,B460)),MAX($D459:D460)+1,0)</f>
        <v>0</v>
      </c>
    </row>
    <row r="461" spans="1:4" x14ac:dyDescent="0.25">
      <c r="A461">
        <f t="shared" si="10"/>
        <v>0</v>
      </c>
      <c r="B461" s="2" t="s">
        <v>483</v>
      </c>
      <c r="C461">
        <f>IF(ISNUMBER(SEARCH($K$3,B461)),MAX($C$1:C460)+1,0)</f>
        <v>0</v>
      </c>
      <c r="D461">
        <f>IF(ISNUMBER(SEARCH($K$3,B461)),MAX($D460:D461)+1,0)</f>
        <v>0</v>
      </c>
    </row>
    <row r="462" spans="1:4" x14ac:dyDescent="0.25">
      <c r="A462">
        <f t="shared" si="10"/>
        <v>0</v>
      </c>
      <c r="B462" s="2" t="s">
        <v>484</v>
      </c>
      <c r="C462">
        <f>IF(ISNUMBER(SEARCH($K$3,B462)),MAX($C$1:C461)+1,0)</f>
        <v>0</v>
      </c>
      <c r="D462">
        <f>IF(ISNUMBER(SEARCH($K$3,B462)),MAX($D461:D462)+1,0)</f>
        <v>0</v>
      </c>
    </row>
    <row r="463" spans="1:4" x14ac:dyDescent="0.25">
      <c r="A463">
        <f t="shared" si="10"/>
        <v>79</v>
      </c>
      <c r="B463" s="2" t="s">
        <v>485</v>
      </c>
      <c r="C463">
        <f>IF(ISNUMBER(SEARCH($K$3,B463)),MAX($C$1:C462)+1,0)</f>
        <v>79</v>
      </c>
      <c r="D463">
        <f ca="1">IF(ISNUMBER(SEARCH($K$3,B463)),MAX($D462:D463)+1,0)</f>
        <v>0</v>
      </c>
    </row>
    <row r="464" spans="1:4" x14ac:dyDescent="0.25">
      <c r="A464">
        <f t="shared" si="10"/>
        <v>0</v>
      </c>
      <c r="B464" s="2" t="s">
        <v>486</v>
      </c>
      <c r="C464">
        <f>IF(ISNUMBER(SEARCH($K$3,B464)),MAX($C$1:C463)+1,0)</f>
        <v>0</v>
      </c>
      <c r="D464">
        <f>IF(ISNUMBER(SEARCH($K$3,B464)),MAX($D463:D464)+1,0)</f>
        <v>0</v>
      </c>
    </row>
    <row r="465" spans="1:4" x14ac:dyDescent="0.25">
      <c r="A465">
        <f t="shared" si="10"/>
        <v>0</v>
      </c>
      <c r="B465" s="2" t="s">
        <v>487</v>
      </c>
      <c r="C465">
        <f>IF(ISNUMBER(SEARCH($K$3,B465)),MAX($C$1:C464)+1,0)</f>
        <v>0</v>
      </c>
      <c r="D465">
        <f>IF(ISNUMBER(SEARCH($K$3,B465)),MAX($D464:D465)+1,0)</f>
        <v>0</v>
      </c>
    </row>
    <row r="466" spans="1:4" x14ac:dyDescent="0.25">
      <c r="A466">
        <f t="shared" si="10"/>
        <v>80</v>
      </c>
      <c r="B466" s="2" t="s">
        <v>488</v>
      </c>
      <c r="C466">
        <f>IF(ISNUMBER(SEARCH($K$3,B466)),MAX($C$1:C465)+1,0)</f>
        <v>80</v>
      </c>
      <c r="D466">
        <f ca="1">IF(ISNUMBER(SEARCH($K$3,B466)),MAX($D465:D466)+1,0)</f>
        <v>0</v>
      </c>
    </row>
    <row r="467" spans="1:4" x14ac:dyDescent="0.25">
      <c r="A467">
        <f t="shared" si="10"/>
        <v>81</v>
      </c>
      <c r="B467" s="2" t="s">
        <v>489</v>
      </c>
      <c r="C467">
        <f>IF(ISNUMBER(SEARCH($K$3,B467)),MAX($C$1:C466)+1,0)</f>
        <v>81</v>
      </c>
      <c r="D467">
        <f ca="1">IF(ISNUMBER(SEARCH($K$3,B467)),MAX($D466:D467)+1,0)</f>
        <v>0</v>
      </c>
    </row>
    <row r="468" spans="1:4" x14ac:dyDescent="0.25">
      <c r="A468">
        <f t="shared" si="10"/>
        <v>0</v>
      </c>
      <c r="B468" s="2" t="s">
        <v>38</v>
      </c>
      <c r="C468">
        <f>IF(ISNUMBER(SEARCH($K$3,B468)),MAX($C$1:C467)+1,0)</f>
        <v>0</v>
      </c>
      <c r="D468">
        <f>IF(ISNUMBER(SEARCH($K$3,B468)),MAX($D467:D468)+1,0)</f>
        <v>0</v>
      </c>
    </row>
    <row r="469" spans="1:4" x14ac:dyDescent="0.25">
      <c r="A469">
        <f t="shared" si="10"/>
        <v>0</v>
      </c>
      <c r="B469" s="2" t="s">
        <v>490</v>
      </c>
      <c r="C469">
        <f>IF(ISNUMBER(SEARCH($K$3,B469)),MAX($C$1:C468)+1,0)</f>
        <v>0</v>
      </c>
      <c r="D469">
        <f>IF(ISNUMBER(SEARCH($K$3,B469)),MAX($D468:D469)+1,0)</f>
        <v>0</v>
      </c>
    </row>
    <row r="470" spans="1:4" x14ac:dyDescent="0.25">
      <c r="A470">
        <f t="shared" si="10"/>
        <v>0</v>
      </c>
      <c r="B470" s="2" t="s">
        <v>491</v>
      </c>
      <c r="C470">
        <f>IF(ISNUMBER(SEARCH($K$3,B470)),MAX($C$1:C469)+1,0)</f>
        <v>0</v>
      </c>
      <c r="D470">
        <f>IF(ISNUMBER(SEARCH($K$3,B470)),MAX($D469:D470)+1,0)</f>
        <v>0</v>
      </c>
    </row>
    <row r="471" spans="1:4" x14ac:dyDescent="0.25">
      <c r="A471">
        <f t="shared" si="10"/>
        <v>0</v>
      </c>
      <c r="B471" s="2" t="s">
        <v>492</v>
      </c>
      <c r="C471">
        <f>IF(ISNUMBER(SEARCH($K$3,B471)),MAX($C$1:C470)+1,0)</f>
        <v>0</v>
      </c>
      <c r="D471">
        <f>IF(ISNUMBER(SEARCH($K$3,B471)),MAX($D470:D471)+1,0)</f>
        <v>0</v>
      </c>
    </row>
    <row r="472" spans="1:4" x14ac:dyDescent="0.25">
      <c r="A472">
        <f t="shared" si="10"/>
        <v>0</v>
      </c>
      <c r="B472" s="2" t="s">
        <v>493</v>
      </c>
      <c r="C472">
        <f>IF(ISNUMBER(SEARCH($K$3,B472)),MAX($C$1:C471)+1,0)</f>
        <v>0</v>
      </c>
      <c r="D472">
        <f>IF(ISNUMBER(SEARCH($K$3,B472)),MAX($D471:D472)+1,0)</f>
        <v>0</v>
      </c>
    </row>
    <row r="473" spans="1:4" x14ac:dyDescent="0.25">
      <c r="A473">
        <f t="shared" si="10"/>
        <v>0</v>
      </c>
      <c r="B473" s="2" t="s">
        <v>40</v>
      </c>
      <c r="C473">
        <f>IF(ISNUMBER(SEARCH($K$3,B473)),MAX($C$1:C472)+1,0)</f>
        <v>0</v>
      </c>
      <c r="D473">
        <f>IF(ISNUMBER(SEARCH($K$3,B473)),MAX($D472:D473)+1,0)</f>
        <v>0</v>
      </c>
    </row>
    <row r="474" spans="1:4" x14ac:dyDescent="0.25">
      <c r="A474">
        <f t="shared" si="10"/>
        <v>0</v>
      </c>
      <c r="B474" s="2" t="s">
        <v>28</v>
      </c>
      <c r="C474">
        <f>IF(ISNUMBER(SEARCH($K$3,B474)),MAX($C$1:C473)+1,0)</f>
        <v>0</v>
      </c>
      <c r="D474">
        <f>IF(ISNUMBER(SEARCH($K$3,B474)),MAX($D473:D474)+1,0)</f>
        <v>0</v>
      </c>
    </row>
    <row r="475" spans="1:4" x14ac:dyDescent="0.25">
      <c r="A475">
        <f t="shared" si="10"/>
        <v>0</v>
      </c>
      <c r="B475" s="2" t="s">
        <v>494</v>
      </c>
      <c r="C475">
        <f>IF(ISNUMBER(SEARCH($K$3,B475)),MAX($C$1:C474)+1,0)</f>
        <v>0</v>
      </c>
      <c r="D475">
        <f>IF(ISNUMBER(SEARCH($K$3,B475)),MAX($D474:D475)+1,0)</f>
        <v>0</v>
      </c>
    </row>
    <row r="476" spans="1:4" x14ac:dyDescent="0.25">
      <c r="A476">
        <f t="shared" si="10"/>
        <v>0</v>
      </c>
      <c r="B476" s="2" t="s">
        <v>495</v>
      </c>
      <c r="C476">
        <f>IF(ISNUMBER(SEARCH($K$3,B476)),MAX($C$1:C475)+1,0)</f>
        <v>0</v>
      </c>
      <c r="D476">
        <f>IF(ISNUMBER(SEARCH($K$3,B476)),MAX($D475:D476)+1,0)</f>
        <v>0</v>
      </c>
    </row>
    <row r="477" spans="1:4" x14ac:dyDescent="0.25">
      <c r="A477">
        <f t="shared" si="10"/>
        <v>0</v>
      </c>
      <c r="B477" s="2" t="s">
        <v>496</v>
      </c>
      <c r="C477">
        <f>IF(ISNUMBER(SEARCH($K$3,B477)),MAX($C$1:C476)+1,0)</f>
        <v>0</v>
      </c>
      <c r="D477">
        <f>IF(ISNUMBER(SEARCH($K$3,B477)),MAX($D476:D477)+1,0)</f>
        <v>0</v>
      </c>
    </row>
    <row r="478" spans="1:4" x14ac:dyDescent="0.25">
      <c r="A478">
        <f t="shared" si="10"/>
        <v>0</v>
      </c>
      <c r="B478" s="2" t="s">
        <v>497</v>
      </c>
      <c r="C478">
        <f>IF(ISNUMBER(SEARCH($K$3,B478)),MAX($C$1:C477)+1,0)</f>
        <v>0</v>
      </c>
      <c r="D478">
        <f>IF(ISNUMBER(SEARCH($K$3,B478)),MAX($D477:D478)+1,0)</f>
        <v>0</v>
      </c>
    </row>
    <row r="479" spans="1:4" x14ac:dyDescent="0.25">
      <c r="A479">
        <f t="shared" si="10"/>
        <v>82</v>
      </c>
      <c r="B479" s="2" t="s">
        <v>498</v>
      </c>
      <c r="C479">
        <f>IF(ISNUMBER(SEARCH($K$3,B479)),MAX($C$1:C478)+1,0)</f>
        <v>82</v>
      </c>
      <c r="D479">
        <f ca="1">IF(ISNUMBER(SEARCH($K$3,B479)),MAX($D478:D479)+1,0)</f>
        <v>0</v>
      </c>
    </row>
    <row r="480" spans="1:4" x14ac:dyDescent="0.25">
      <c r="A480">
        <f t="shared" si="10"/>
        <v>0</v>
      </c>
      <c r="B480" s="2" t="s">
        <v>499</v>
      </c>
      <c r="C480">
        <f>IF(ISNUMBER(SEARCH($K$3,B480)),MAX($C$1:C479)+1,0)</f>
        <v>0</v>
      </c>
      <c r="D480">
        <f>IF(ISNUMBER(SEARCH($K$3,B480)),MAX($D479:D480)+1,0)</f>
        <v>0</v>
      </c>
    </row>
    <row r="481" spans="1:4" x14ac:dyDescent="0.25">
      <c r="A481">
        <f t="shared" si="10"/>
        <v>0</v>
      </c>
      <c r="B481" s="2" t="s">
        <v>500</v>
      </c>
      <c r="C481">
        <f>IF(ISNUMBER(SEARCH($K$3,B481)),MAX($C$1:C480)+1,0)</f>
        <v>0</v>
      </c>
      <c r="D481">
        <f>IF(ISNUMBER(SEARCH($K$3,B481)),MAX($D480:D481)+1,0)</f>
        <v>0</v>
      </c>
    </row>
    <row r="482" spans="1:4" x14ac:dyDescent="0.25">
      <c r="A482">
        <f t="shared" si="10"/>
        <v>0</v>
      </c>
      <c r="B482" s="2" t="s">
        <v>501</v>
      </c>
      <c r="C482">
        <f>IF(ISNUMBER(SEARCH($K$3,B482)),MAX($C$1:C481)+1,0)</f>
        <v>0</v>
      </c>
      <c r="D482">
        <f>IF(ISNUMBER(SEARCH($K$3,B482)),MAX($D481:D482)+1,0)</f>
        <v>0</v>
      </c>
    </row>
    <row r="483" spans="1:4" x14ac:dyDescent="0.25">
      <c r="A483">
        <f t="shared" si="10"/>
        <v>0</v>
      </c>
      <c r="B483" s="2" t="s">
        <v>502</v>
      </c>
      <c r="C483">
        <f>IF(ISNUMBER(SEARCH($K$3,B483)),MAX($C$1:C482)+1,0)</f>
        <v>0</v>
      </c>
      <c r="D483">
        <f>IF(ISNUMBER(SEARCH($K$3,B483)),MAX($D482:D483)+1,0)</f>
        <v>0</v>
      </c>
    </row>
    <row r="484" spans="1:4" x14ac:dyDescent="0.25">
      <c r="A484">
        <f t="shared" si="10"/>
        <v>0</v>
      </c>
      <c r="B484" s="2" t="s">
        <v>503</v>
      </c>
      <c r="C484">
        <f>IF(ISNUMBER(SEARCH($K$3,B484)),MAX($C$1:C483)+1,0)</f>
        <v>0</v>
      </c>
      <c r="D484">
        <f>IF(ISNUMBER(SEARCH($K$3,B484)),MAX($D483:D484)+1,0)</f>
        <v>0</v>
      </c>
    </row>
    <row r="485" spans="1:4" x14ac:dyDescent="0.25">
      <c r="A485">
        <f t="shared" si="10"/>
        <v>0</v>
      </c>
      <c r="B485" s="2" t="s">
        <v>504</v>
      </c>
      <c r="C485">
        <f>IF(ISNUMBER(SEARCH($K$3,B485)),MAX($C$1:C484)+1,0)</f>
        <v>0</v>
      </c>
      <c r="D485">
        <f>IF(ISNUMBER(SEARCH($K$3,B485)),MAX($D484:D485)+1,0)</f>
        <v>0</v>
      </c>
    </row>
    <row r="486" spans="1:4" x14ac:dyDescent="0.25">
      <c r="A486">
        <f t="shared" si="10"/>
        <v>0</v>
      </c>
      <c r="B486" s="2" t="s">
        <v>505</v>
      </c>
      <c r="C486">
        <f>IF(ISNUMBER(SEARCH($K$3,B486)),MAX($C$1:C485)+1,0)</f>
        <v>0</v>
      </c>
      <c r="D486">
        <f>IF(ISNUMBER(SEARCH($K$3,B486)),MAX($D485:D486)+1,0)</f>
        <v>0</v>
      </c>
    </row>
    <row r="487" spans="1:4" x14ac:dyDescent="0.25">
      <c r="A487">
        <f t="shared" si="10"/>
        <v>0</v>
      </c>
      <c r="B487" s="2" t="s">
        <v>506</v>
      </c>
      <c r="C487">
        <f>IF(ISNUMBER(SEARCH($K$3,B487)),MAX($C$1:C486)+1,0)</f>
        <v>0</v>
      </c>
      <c r="D487">
        <f>IF(ISNUMBER(SEARCH($K$3,B487)),MAX($D486:D487)+1,0)</f>
        <v>0</v>
      </c>
    </row>
    <row r="488" spans="1:4" x14ac:dyDescent="0.25">
      <c r="A488">
        <f t="shared" si="10"/>
        <v>0</v>
      </c>
      <c r="B488" s="2" t="s">
        <v>507</v>
      </c>
      <c r="C488">
        <f>IF(ISNUMBER(SEARCH($K$3,B488)),MAX($C$1:C487)+1,0)</f>
        <v>0</v>
      </c>
      <c r="D488">
        <f>IF(ISNUMBER(SEARCH($K$3,B488)),MAX($D487:D488)+1,0)</f>
        <v>0</v>
      </c>
    </row>
    <row r="489" spans="1:4" x14ac:dyDescent="0.25">
      <c r="A489">
        <f t="shared" si="10"/>
        <v>0</v>
      </c>
      <c r="B489" s="2" t="s">
        <v>508</v>
      </c>
      <c r="C489">
        <f>IF(ISNUMBER(SEARCH($K$3,B489)),MAX($C$1:C488)+1,0)</f>
        <v>0</v>
      </c>
      <c r="D489">
        <f>IF(ISNUMBER(SEARCH($K$3,B489)),MAX($D488:D489)+1,0)</f>
        <v>0</v>
      </c>
    </row>
    <row r="490" spans="1:4" x14ac:dyDescent="0.25">
      <c r="A490">
        <f t="shared" si="10"/>
        <v>0</v>
      </c>
      <c r="B490" s="2" t="s">
        <v>509</v>
      </c>
      <c r="C490">
        <f>IF(ISNUMBER(SEARCH($K$3,B490)),MAX($C$1:C489)+1,0)</f>
        <v>0</v>
      </c>
      <c r="D490">
        <f>IF(ISNUMBER(SEARCH($K$3,B490)),MAX($D489:D490)+1,0)</f>
        <v>0</v>
      </c>
    </row>
    <row r="491" spans="1:4" x14ac:dyDescent="0.25">
      <c r="A491">
        <f t="shared" si="10"/>
        <v>0</v>
      </c>
      <c r="B491" s="2" t="s">
        <v>510</v>
      </c>
      <c r="C491">
        <f>IF(ISNUMBER(SEARCH($K$3,B491)),MAX($C$1:C490)+1,0)</f>
        <v>0</v>
      </c>
      <c r="D491">
        <f>IF(ISNUMBER(SEARCH($K$3,B491)),MAX($D490:D491)+1,0)</f>
        <v>0</v>
      </c>
    </row>
    <row r="492" spans="1:4" x14ac:dyDescent="0.25">
      <c r="A492">
        <f t="shared" si="10"/>
        <v>0</v>
      </c>
      <c r="B492" s="2" t="s">
        <v>511</v>
      </c>
      <c r="C492">
        <f>IF(ISNUMBER(SEARCH($K$3,B492)),MAX($C$1:C491)+1,0)</f>
        <v>0</v>
      </c>
      <c r="D492">
        <f>IF(ISNUMBER(SEARCH($K$3,B492)),MAX($D491:D492)+1,0)</f>
        <v>0</v>
      </c>
    </row>
    <row r="493" spans="1:4" x14ac:dyDescent="0.25">
      <c r="A493">
        <f t="shared" si="10"/>
        <v>0</v>
      </c>
      <c r="B493" s="2" t="s">
        <v>512</v>
      </c>
      <c r="C493">
        <f>IF(ISNUMBER(SEARCH($K$3,B493)),MAX($C$1:C492)+1,0)</f>
        <v>0</v>
      </c>
      <c r="D493">
        <f>IF(ISNUMBER(SEARCH($K$3,B493)),MAX($D492:D493)+1,0)</f>
        <v>0</v>
      </c>
    </row>
    <row r="494" spans="1:4" x14ac:dyDescent="0.25">
      <c r="A494">
        <f t="shared" si="10"/>
        <v>0</v>
      </c>
      <c r="B494" s="2" t="s">
        <v>513</v>
      </c>
      <c r="C494">
        <f>IF(ISNUMBER(SEARCH($K$3,B494)),MAX($C$1:C493)+1,0)</f>
        <v>0</v>
      </c>
      <c r="D494">
        <f>IF(ISNUMBER(SEARCH($K$3,B494)),MAX($D493:D494)+1,0)</f>
        <v>0</v>
      </c>
    </row>
    <row r="495" spans="1:4" x14ac:dyDescent="0.25">
      <c r="A495">
        <f t="shared" si="10"/>
        <v>0</v>
      </c>
      <c r="B495" s="2" t="s">
        <v>514</v>
      </c>
      <c r="C495">
        <f>IF(ISNUMBER(SEARCH($K$3,B495)),MAX($C$1:C494)+1,0)</f>
        <v>0</v>
      </c>
      <c r="D495">
        <f>IF(ISNUMBER(SEARCH($K$3,B495)),MAX($D494:D495)+1,0)</f>
        <v>0</v>
      </c>
    </row>
    <row r="496" spans="1:4" x14ac:dyDescent="0.25">
      <c r="A496">
        <f t="shared" si="10"/>
        <v>0</v>
      </c>
      <c r="B496" s="2" t="s">
        <v>515</v>
      </c>
      <c r="C496">
        <f>IF(ISNUMBER(SEARCH($K$3,B496)),MAX($C$1:C495)+1,0)</f>
        <v>0</v>
      </c>
      <c r="D496">
        <f>IF(ISNUMBER(SEARCH($K$3,B496)),MAX($D495:D496)+1,0)</f>
        <v>0</v>
      </c>
    </row>
    <row r="497" spans="1:4" x14ac:dyDescent="0.25">
      <c r="A497">
        <f t="shared" si="10"/>
        <v>0</v>
      </c>
      <c r="B497" s="2" t="s">
        <v>516</v>
      </c>
      <c r="C497">
        <f>IF(ISNUMBER(SEARCH($K$3,B497)),MAX($C$1:C496)+1,0)</f>
        <v>0</v>
      </c>
      <c r="D497">
        <f>IF(ISNUMBER(SEARCH($K$3,B497)),MAX($D496:D497)+1,0)</f>
        <v>0</v>
      </c>
    </row>
    <row r="498" spans="1:4" x14ac:dyDescent="0.25">
      <c r="A498">
        <f t="shared" si="10"/>
        <v>0</v>
      </c>
      <c r="B498" s="2" t="s">
        <v>517</v>
      </c>
      <c r="C498">
        <f>IF(ISNUMBER(SEARCH($K$3,B498)),MAX($C$1:C497)+1,0)</f>
        <v>0</v>
      </c>
      <c r="D498">
        <f>IF(ISNUMBER(SEARCH($K$3,B498)),MAX($D497:D498)+1,0)</f>
        <v>0</v>
      </c>
    </row>
    <row r="499" spans="1:4" x14ac:dyDescent="0.25">
      <c r="A499">
        <f t="shared" si="10"/>
        <v>83</v>
      </c>
      <c r="B499" s="2" t="s">
        <v>518</v>
      </c>
      <c r="C499">
        <f>IF(ISNUMBER(SEARCH($K$3,B499)),MAX($C$1:C498)+1,0)</f>
        <v>83</v>
      </c>
      <c r="D499">
        <f ca="1">IF(ISNUMBER(SEARCH($K$3,B499)),MAX($D498:D499)+1,0)</f>
        <v>0</v>
      </c>
    </row>
    <row r="500" spans="1:4" x14ac:dyDescent="0.25">
      <c r="A500">
        <f t="shared" si="10"/>
        <v>0</v>
      </c>
      <c r="B500" s="2" t="s">
        <v>519</v>
      </c>
      <c r="C500">
        <f>IF(ISNUMBER(SEARCH($K$3,B500)),MAX($C$1:C499)+1,0)</f>
        <v>0</v>
      </c>
      <c r="D500">
        <f>IF(ISNUMBER(SEARCH($K$3,B500)),MAX($D499:D500)+1,0)</f>
        <v>0</v>
      </c>
    </row>
    <row r="501" spans="1:4" x14ac:dyDescent="0.25">
      <c r="A501">
        <f t="shared" si="10"/>
        <v>0</v>
      </c>
      <c r="B501" s="2" t="s">
        <v>520</v>
      </c>
      <c r="C501">
        <f>IF(ISNUMBER(SEARCH($K$3,B501)),MAX($C$1:C500)+1,0)</f>
        <v>0</v>
      </c>
      <c r="D501">
        <f>IF(ISNUMBER(SEARCH($K$3,B501)),MAX($D500:D501)+1,0)</f>
        <v>0</v>
      </c>
    </row>
    <row r="502" spans="1:4" x14ac:dyDescent="0.25">
      <c r="A502">
        <f t="shared" si="10"/>
        <v>0</v>
      </c>
      <c r="B502" s="2" t="s">
        <v>521</v>
      </c>
      <c r="C502">
        <f>IF(ISNUMBER(SEARCH($K$3,B502)),MAX($C$1:C501)+1,0)</f>
        <v>0</v>
      </c>
      <c r="D502">
        <f>IF(ISNUMBER(SEARCH($K$3,B502)),MAX($D501:D502)+1,0)</f>
        <v>0</v>
      </c>
    </row>
    <row r="503" spans="1:4" x14ac:dyDescent="0.25">
      <c r="A503">
        <f t="shared" si="10"/>
        <v>0</v>
      </c>
      <c r="B503" s="2" t="s">
        <v>522</v>
      </c>
      <c r="C503">
        <f>IF(ISNUMBER(SEARCH($K$3,B503)),MAX($C$1:C502)+1,0)</f>
        <v>0</v>
      </c>
      <c r="D503">
        <f>IF(ISNUMBER(SEARCH($K$3,B503)),MAX($D502:D503)+1,0)</f>
        <v>0</v>
      </c>
    </row>
    <row r="504" spans="1:4" x14ac:dyDescent="0.25">
      <c r="A504">
        <f t="shared" si="10"/>
        <v>0</v>
      </c>
      <c r="B504" s="2" t="s">
        <v>523</v>
      </c>
      <c r="C504">
        <f>IF(ISNUMBER(SEARCH($K$3,B504)),MAX($C$1:C503)+1,0)</f>
        <v>0</v>
      </c>
      <c r="D504">
        <f>IF(ISNUMBER(SEARCH($K$3,B504)),MAX($D503:D504)+1,0)</f>
        <v>0</v>
      </c>
    </row>
    <row r="505" spans="1:4" x14ac:dyDescent="0.25">
      <c r="A505">
        <f t="shared" si="10"/>
        <v>0</v>
      </c>
      <c r="B505" s="2" t="s">
        <v>524</v>
      </c>
      <c r="C505">
        <f>IF(ISNUMBER(SEARCH($K$3,B505)),MAX($C$1:C504)+1,0)</f>
        <v>0</v>
      </c>
      <c r="D505">
        <f>IF(ISNUMBER(SEARCH($K$3,B505)),MAX($D504:D505)+1,0)</f>
        <v>0</v>
      </c>
    </row>
    <row r="506" spans="1:4" x14ac:dyDescent="0.25">
      <c r="A506">
        <f t="shared" si="10"/>
        <v>0</v>
      </c>
      <c r="B506" s="2" t="s">
        <v>525</v>
      </c>
      <c r="C506">
        <f>IF(ISNUMBER(SEARCH($K$3,B506)),MAX($C$1:C505)+1,0)</f>
        <v>0</v>
      </c>
      <c r="D506">
        <f>IF(ISNUMBER(SEARCH($K$3,B506)),MAX($D505:D506)+1,0)</f>
        <v>0</v>
      </c>
    </row>
    <row r="507" spans="1:4" x14ac:dyDescent="0.25">
      <c r="A507">
        <f t="shared" si="10"/>
        <v>0</v>
      </c>
      <c r="B507" s="2" t="s">
        <v>526</v>
      </c>
      <c r="C507">
        <f>IF(ISNUMBER(SEARCH($K$3,B507)),MAX($C$1:C506)+1,0)</f>
        <v>0</v>
      </c>
      <c r="D507">
        <f>IF(ISNUMBER(SEARCH($K$3,B507)),MAX($D506:D507)+1,0)</f>
        <v>0</v>
      </c>
    </row>
    <row r="508" spans="1:4" x14ac:dyDescent="0.25">
      <c r="A508">
        <f t="shared" si="10"/>
        <v>0</v>
      </c>
      <c r="B508" s="2" t="s">
        <v>527</v>
      </c>
      <c r="C508">
        <f>IF(ISNUMBER(SEARCH($K$3,B508)),MAX($C$1:C507)+1,0)</f>
        <v>0</v>
      </c>
      <c r="D508">
        <f>IF(ISNUMBER(SEARCH($K$3,B508)),MAX($D507:D508)+1,0)</f>
        <v>0</v>
      </c>
    </row>
    <row r="509" spans="1:4" x14ac:dyDescent="0.25">
      <c r="A509">
        <f t="shared" si="10"/>
        <v>0</v>
      </c>
      <c r="B509" s="2" t="s">
        <v>528</v>
      </c>
      <c r="C509">
        <f>IF(ISNUMBER(SEARCH($K$3,B509)),MAX($C$1:C508)+1,0)</f>
        <v>0</v>
      </c>
      <c r="D509">
        <f>IF(ISNUMBER(SEARCH($K$3,B509)),MAX($D508:D509)+1,0)</f>
        <v>0</v>
      </c>
    </row>
    <row r="510" spans="1:4" x14ac:dyDescent="0.25">
      <c r="A510">
        <f t="shared" si="10"/>
        <v>0</v>
      </c>
      <c r="B510" s="2" t="s">
        <v>529</v>
      </c>
      <c r="C510">
        <f>IF(ISNUMBER(SEARCH($K$3,B510)),MAX($C$1:C509)+1,0)</f>
        <v>0</v>
      </c>
      <c r="D510">
        <f>IF(ISNUMBER(SEARCH($K$3,B510)),MAX($D509:D510)+1,0)</f>
        <v>0</v>
      </c>
    </row>
    <row r="511" spans="1:4" x14ac:dyDescent="0.25">
      <c r="A511">
        <f t="shared" si="10"/>
        <v>0</v>
      </c>
      <c r="B511" s="2" t="s">
        <v>530</v>
      </c>
      <c r="C511">
        <f>IF(ISNUMBER(SEARCH($K$3,B511)),MAX($C$1:C510)+1,0)</f>
        <v>0</v>
      </c>
      <c r="D511">
        <f>IF(ISNUMBER(SEARCH($K$3,B511)),MAX($D510:D511)+1,0)</f>
        <v>0</v>
      </c>
    </row>
    <row r="512" spans="1:4" x14ac:dyDescent="0.25">
      <c r="A512">
        <f t="shared" si="10"/>
        <v>0</v>
      </c>
      <c r="B512" s="2" t="s">
        <v>531</v>
      </c>
      <c r="C512">
        <f>IF(ISNUMBER(SEARCH($K$3,B512)),MAX($C$1:C511)+1,0)</f>
        <v>0</v>
      </c>
      <c r="D512">
        <f>IF(ISNUMBER(SEARCH($K$3,B512)),MAX($D511:D512)+1,0)</f>
        <v>0</v>
      </c>
    </row>
    <row r="513" spans="1:4" x14ac:dyDescent="0.25">
      <c r="A513">
        <f t="shared" si="10"/>
        <v>0</v>
      </c>
      <c r="B513" s="2" t="s">
        <v>532</v>
      </c>
      <c r="C513">
        <f>IF(ISNUMBER(SEARCH($K$3,B513)),MAX($C$1:C512)+1,0)</f>
        <v>0</v>
      </c>
      <c r="D513">
        <f>IF(ISNUMBER(SEARCH($K$3,B513)),MAX($D512:D513)+1,0)</f>
        <v>0</v>
      </c>
    </row>
    <row r="514" spans="1:4" x14ac:dyDescent="0.25">
      <c r="A514">
        <f t="shared" si="10"/>
        <v>0</v>
      </c>
      <c r="B514" s="2" t="s">
        <v>533</v>
      </c>
      <c r="C514">
        <f>IF(ISNUMBER(SEARCH($K$3,B514)),MAX($C$1:C513)+1,0)</f>
        <v>0</v>
      </c>
      <c r="D514">
        <f>IF(ISNUMBER(SEARCH($K$3,B514)),MAX($D513:D514)+1,0)</f>
        <v>0</v>
      </c>
    </row>
    <row r="515" spans="1:4" x14ac:dyDescent="0.25">
      <c r="A515">
        <f t="shared" ref="A515:A578" si="11">C515</f>
        <v>0</v>
      </c>
      <c r="B515" s="2" t="s">
        <v>534</v>
      </c>
      <c r="C515">
        <f>IF(ISNUMBER(SEARCH($K$3,B515)),MAX($C$1:C514)+1,0)</f>
        <v>0</v>
      </c>
      <c r="D515">
        <f>IF(ISNUMBER(SEARCH($K$3,B515)),MAX($D514:D515)+1,0)</f>
        <v>0</v>
      </c>
    </row>
    <row r="516" spans="1:4" x14ac:dyDescent="0.25">
      <c r="A516">
        <f t="shared" si="11"/>
        <v>0</v>
      </c>
      <c r="B516" s="2" t="s">
        <v>43</v>
      </c>
      <c r="C516">
        <f>IF(ISNUMBER(SEARCH($K$3,B516)),MAX($C$1:C515)+1,0)</f>
        <v>0</v>
      </c>
      <c r="D516">
        <f>IF(ISNUMBER(SEARCH($K$3,B516)),MAX($D515:D516)+1,0)</f>
        <v>0</v>
      </c>
    </row>
    <row r="517" spans="1:4" x14ac:dyDescent="0.25">
      <c r="A517">
        <f t="shared" si="11"/>
        <v>0</v>
      </c>
      <c r="B517" s="2" t="s">
        <v>535</v>
      </c>
      <c r="C517">
        <f>IF(ISNUMBER(SEARCH($K$3,B517)),MAX($C$1:C516)+1,0)</f>
        <v>0</v>
      </c>
      <c r="D517">
        <f>IF(ISNUMBER(SEARCH($K$3,B517)),MAX($D516:D517)+1,0)</f>
        <v>0</v>
      </c>
    </row>
    <row r="518" spans="1:4" x14ac:dyDescent="0.25">
      <c r="A518">
        <f t="shared" si="11"/>
        <v>84</v>
      </c>
      <c r="B518" s="2" t="s">
        <v>536</v>
      </c>
      <c r="C518">
        <f>IF(ISNUMBER(SEARCH($K$3,B518)),MAX($C$1:C517)+1,0)</f>
        <v>84</v>
      </c>
      <c r="D518">
        <f ca="1">IF(ISNUMBER(SEARCH($K$3,B518)),MAX($D517:D518)+1,0)</f>
        <v>0</v>
      </c>
    </row>
    <row r="519" spans="1:4" x14ac:dyDescent="0.25">
      <c r="A519">
        <f t="shared" si="11"/>
        <v>0</v>
      </c>
      <c r="B519" s="2" t="s">
        <v>537</v>
      </c>
      <c r="C519">
        <f>IF(ISNUMBER(SEARCH($K$3,B519)),MAX($C$1:C518)+1,0)</f>
        <v>0</v>
      </c>
      <c r="D519">
        <f>IF(ISNUMBER(SEARCH($K$3,B519)),MAX($D518:D519)+1,0)</f>
        <v>0</v>
      </c>
    </row>
    <row r="520" spans="1:4" x14ac:dyDescent="0.25">
      <c r="A520">
        <f t="shared" si="11"/>
        <v>0</v>
      </c>
      <c r="B520" s="2" t="s">
        <v>538</v>
      </c>
      <c r="C520">
        <f>IF(ISNUMBER(SEARCH($K$3,B520)),MAX($C$1:C519)+1,0)</f>
        <v>0</v>
      </c>
      <c r="D520">
        <f>IF(ISNUMBER(SEARCH($K$3,B520)),MAX($D519:D520)+1,0)</f>
        <v>0</v>
      </c>
    </row>
    <row r="521" spans="1:4" x14ac:dyDescent="0.25">
      <c r="A521">
        <f t="shared" si="11"/>
        <v>0</v>
      </c>
      <c r="B521" s="2" t="s">
        <v>539</v>
      </c>
      <c r="C521">
        <f>IF(ISNUMBER(SEARCH($K$3,B521)),MAX($C$1:C520)+1,0)</f>
        <v>0</v>
      </c>
      <c r="D521">
        <f>IF(ISNUMBER(SEARCH($K$3,B521)),MAX($D520:D521)+1,0)</f>
        <v>0</v>
      </c>
    </row>
    <row r="522" spans="1:4" x14ac:dyDescent="0.25">
      <c r="A522">
        <f t="shared" si="11"/>
        <v>0</v>
      </c>
      <c r="B522" s="2" t="s">
        <v>540</v>
      </c>
      <c r="C522">
        <f>IF(ISNUMBER(SEARCH($K$3,B522)),MAX($C$1:C521)+1,0)</f>
        <v>0</v>
      </c>
      <c r="D522">
        <f>IF(ISNUMBER(SEARCH($K$3,B522)),MAX($D521:D522)+1,0)</f>
        <v>0</v>
      </c>
    </row>
    <row r="523" spans="1:4" x14ac:dyDescent="0.25">
      <c r="A523">
        <f t="shared" si="11"/>
        <v>0</v>
      </c>
      <c r="B523" s="2" t="s">
        <v>541</v>
      </c>
      <c r="C523">
        <f>IF(ISNUMBER(SEARCH($K$3,B523)),MAX($C$1:C522)+1,0)</f>
        <v>0</v>
      </c>
      <c r="D523">
        <f>IF(ISNUMBER(SEARCH($K$3,B523)),MAX($D522:D523)+1,0)</f>
        <v>0</v>
      </c>
    </row>
    <row r="524" spans="1:4" x14ac:dyDescent="0.25">
      <c r="A524">
        <f t="shared" si="11"/>
        <v>0</v>
      </c>
      <c r="B524" s="2" t="s">
        <v>542</v>
      </c>
      <c r="C524">
        <f>IF(ISNUMBER(SEARCH($K$3,B524)),MAX($C$1:C523)+1,0)</f>
        <v>0</v>
      </c>
      <c r="D524">
        <f>IF(ISNUMBER(SEARCH($K$3,B524)),MAX($D523:D524)+1,0)</f>
        <v>0</v>
      </c>
    </row>
    <row r="525" spans="1:4" x14ac:dyDescent="0.25">
      <c r="A525">
        <f t="shared" si="11"/>
        <v>0</v>
      </c>
      <c r="B525" s="2" t="s">
        <v>543</v>
      </c>
      <c r="C525">
        <f>IF(ISNUMBER(SEARCH($K$3,B525)),MAX($C$1:C524)+1,0)</f>
        <v>0</v>
      </c>
      <c r="D525">
        <f>IF(ISNUMBER(SEARCH($K$3,B525)),MAX($D524:D525)+1,0)</f>
        <v>0</v>
      </c>
    </row>
    <row r="526" spans="1:4" x14ac:dyDescent="0.25">
      <c r="A526">
        <f t="shared" si="11"/>
        <v>85</v>
      </c>
      <c r="B526" s="2" t="s">
        <v>544</v>
      </c>
      <c r="C526">
        <f>IF(ISNUMBER(SEARCH($K$3,B526)),MAX($C$1:C525)+1,0)</f>
        <v>85</v>
      </c>
      <c r="D526">
        <f ca="1">IF(ISNUMBER(SEARCH($K$3,B526)),MAX($D525:D526)+1,0)</f>
        <v>0</v>
      </c>
    </row>
    <row r="527" spans="1:4" x14ac:dyDescent="0.25">
      <c r="A527">
        <f t="shared" si="11"/>
        <v>86</v>
      </c>
      <c r="B527" s="2" t="s">
        <v>545</v>
      </c>
      <c r="C527">
        <f>IF(ISNUMBER(SEARCH($K$3,B527)),MAX($C$1:C526)+1,0)</f>
        <v>86</v>
      </c>
      <c r="D527">
        <f ca="1">IF(ISNUMBER(SEARCH($K$3,B527)),MAX($D526:D527)+1,0)</f>
        <v>0</v>
      </c>
    </row>
    <row r="528" spans="1:4" x14ac:dyDescent="0.25">
      <c r="A528">
        <f t="shared" si="11"/>
        <v>0</v>
      </c>
      <c r="B528" s="2" t="s">
        <v>546</v>
      </c>
      <c r="C528">
        <f>IF(ISNUMBER(SEARCH($K$3,B528)),MAX($C$1:C527)+1,0)</f>
        <v>0</v>
      </c>
      <c r="D528">
        <f>IF(ISNUMBER(SEARCH($K$3,B528)),MAX($D527:D528)+1,0)</f>
        <v>0</v>
      </c>
    </row>
    <row r="529" spans="1:4" x14ac:dyDescent="0.25">
      <c r="A529">
        <f t="shared" si="11"/>
        <v>0</v>
      </c>
      <c r="B529" s="2" t="s">
        <v>547</v>
      </c>
      <c r="C529">
        <f>IF(ISNUMBER(SEARCH($K$3,B529)),MAX($C$1:C528)+1,0)</f>
        <v>0</v>
      </c>
      <c r="D529">
        <f>IF(ISNUMBER(SEARCH($K$3,B529)),MAX($D528:D529)+1,0)</f>
        <v>0</v>
      </c>
    </row>
    <row r="530" spans="1:4" x14ac:dyDescent="0.25">
      <c r="A530">
        <f t="shared" si="11"/>
        <v>0</v>
      </c>
      <c r="B530" s="2" t="s">
        <v>548</v>
      </c>
      <c r="C530">
        <f>IF(ISNUMBER(SEARCH($K$3,B530)),MAX($C$1:C529)+1,0)</f>
        <v>0</v>
      </c>
      <c r="D530">
        <f>IF(ISNUMBER(SEARCH($K$3,B530)),MAX($D529:D530)+1,0)</f>
        <v>0</v>
      </c>
    </row>
    <row r="531" spans="1:4" x14ac:dyDescent="0.25">
      <c r="A531">
        <f t="shared" si="11"/>
        <v>0</v>
      </c>
      <c r="B531" s="2" t="s">
        <v>549</v>
      </c>
      <c r="C531">
        <f>IF(ISNUMBER(SEARCH($K$3,B531)),MAX($C$1:C530)+1,0)</f>
        <v>0</v>
      </c>
      <c r="D531">
        <f>IF(ISNUMBER(SEARCH($K$3,B531)),MAX($D530:D531)+1,0)</f>
        <v>0</v>
      </c>
    </row>
    <row r="532" spans="1:4" x14ac:dyDescent="0.25">
      <c r="A532">
        <f t="shared" si="11"/>
        <v>0</v>
      </c>
      <c r="B532" s="2" t="s">
        <v>550</v>
      </c>
      <c r="C532">
        <f>IF(ISNUMBER(SEARCH($K$3,B532)),MAX($C$1:C531)+1,0)</f>
        <v>0</v>
      </c>
      <c r="D532">
        <f>IF(ISNUMBER(SEARCH($K$3,B532)),MAX($D531:D532)+1,0)</f>
        <v>0</v>
      </c>
    </row>
    <row r="533" spans="1:4" x14ac:dyDescent="0.25">
      <c r="A533">
        <f t="shared" si="11"/>
        <v>87</v>
      </c>
      <c r="B533" s="2" t="s">
        <v>551</v>
      </c>
      <c r="C533">
        <f>IF(ISNUMBER(SEARCH($K$3,B533)),MAX($C$1:C532)+1,0)</f>
        <v>87</v>
      </c>
      <c r="D533">
        <f ca="1">IF(ISNUMBER(SEARCH($K$3,B533)),MAX($D532:D533)+1,0)</f>
        <v>0</v>
      </c>
    </row>
    <row r="534" spans="1:4" x14ac:dyDescent="0.25">
      <c r="A534">
        <f t="shared" si="11"/>
        <v>0</v>
      </c>
      <c r="B534" s="2" t="s">
        <v>552</v>
      </c>
      <c r="C534">
        <f>IF(ISNUMBER(SEARCH($K$3,B534)),MAX($C$1:C533)+1,0)</f>
        <v>0</v>
      </c>
      <c r="D534">
        <f>IF(ISNUMBER(SEARCH($K$3,B534)),MAX($D533:D534)+1,0)</f>
        <v>0</v>
      </c>
    </row>
    <row r="535" spans="1:4" x14ac:dyDescent="0.25">
      <c r="A535">
        <f t="shared" si="11"/>
        <v>0</v>
      </c>
      <c r="B535" s="2" t="s">
        <v>553</v>
      </c>
      <c r="C535">
        <f>IF(ISNUMBER(SEARCH($K$3,B535)),MAX($C$1:C534)+1,0)</f>
        <v>0</v>
      </c>
      <c r="D535">
        <f>IF(ISNUMBER(SEARCH($K$3,B535)),MAX($D534:D535)+1,0)</f>
        <v>0</v>
      </c>
    </row>
    <row r="536" spans="1:4" x14ac:dyDescent="0.25">
      <c r="A536">
        <f t="shared" si="11"/>
        <v>0</v>
      </c>
      <c r="B536" s="2" t="s">
        <v>554</v>
      </c>
      <c r="C536">
        <f>IF(ISNUMBER(SEARCH($K$3,B536)),MAX($C$1:C535)+1,0)</f>
        <v>0</v>
      </c>
      <c r="D536">
        <f>IF(ISNUMBER(SEARCH($K$3,B536)),MAX($D535:D536)+1,0)</f>
        <v>0</v>
      </c>
    </row>
    <row r="537" spans="1:4" x14ac:dyDescent="0.25">
      <c r="A537">
        <f t="shared" si="11"/>
        <v>0</v>
      </c>
      <c r="B537" s="2" t="s">
        <v>555</v>
      </c>
      <c r="C537">
        <f>IF(ISNUMBER(SEARCH($K$3,B537)),MAX($C$1:C536)+1,0)</f>
        <v>0</v>
      </c>
      <c r="D537">
        <f>IF(ISNUMBER(SEARCH($K$3,B537)),MAX($D536:D537)+1,0)</f>
        <v>0</v>
      </c>
    </row>
    <row r="538" spans="1:4" x14ac:dyDescent="0.25">
      <c r="A538">
        <f t="shared" si="11"/>
        <v>0</v>
      </c>
      <c r="B538" s="2" t="s">
        <v>556</v>
      </c>
      <c r="C538">
        <f>IF(ISNUMBER(SEARCH($K$3,B538)),MAX($C$1:C537)+1,0)</f>
        <v>0</v>
      </c>
      <c r="D538">
        <f>IF(ISNUMBER(SEARCH($K$3,B538)),MAX($D537:D538)+1,0)</f>
        <v>0</v>
      </c>
    </row>
    <row r="539" spans="1:4" x14ac:dyDescent="0.25">
      <c r="A539">
        <f t="shared" si="11"/>
        <v>0</v>
      </c>
      <c r="B539" s="2" t="s">
        <v>557</v>
      </c>
      <c r="C539">
        <f>IF(ISNUMBER(SEARCH($K$3,B539)),MAX($C$1:C538)+1,0)</f>
        <v>0</v>
      </c>
      <c r="D539">
        <f>IF(ISNUMBER(SEARCH($K$3,B539)),MAX($D538:D539)+1,0)</f>
        <v>0</v>
      </c>
    </row>
    <row r="540" spans="1:4" x14ac:dyDescent="0.25">
      <c r="A540">
        <f t="shared" si="11"/>
        <v>0</v>
      </c>
      <c r="B540" s="2" t="s">
        <v>45</v>
      </c>
      <c r="C540">
        <f>IF(ISNUMBER(SEARCH($K$3,B540)),MAX($C$1:C539)+1,0)</f>
        <v>0</v>
      </c>
      <c r="D540">
        <f>IF(ISNUMBER(SEARCH($K$3,B540)),MAX($D539:D540)+1,0)</f>
        <v>0</v>
      </c>
    </row>
    <row r="541" spans="1:4" x14ac:dyDescent="0.25">
      <c r="A541">
        <f t="shared" si="11"/>
        <v>0</v>
      </c>
      <c r="B541" s="2" t="s">
        <v>558</v>
      </c>
      <c r="C541">
        <f>IF(ISNUMBER(SEARCH($K$3,B541)),MAX($C$1:C540)+1,0)</f>
        <v>0</v>
      </c>
      <c r="D541">
        <f>IF(ISNUMBER(SEARCH($K$3,B541)),MAX($D540:D541)+1,0)</f>
        <v>0</v>
      </c>
    </row>
    <row r="542" spans="1:4" x14ac:dyDescent="0.25">
      <c r="A542">
        <f t="shared" si="11"/>
        <v>0</v>
      </c>
      <c r="B542" s="2" t="s">
        <v>559</v>
      </c>
      <c r="C542">
        <f>IF(ISNUMBER(SEARCH($K$3,B542)),MAX($C$1:C541)+1,0)</f>
        <v>0</v>
      </c>
      <c r="D542">
        <f>IF(ISNUMBER(SEARCH($K$3,B542)),MAX($D541:D542)+1,0)</f>
        <v>0</v>
      </c>
    </row>
    <row r="543" spans="1:4" x14ac:dyDescent="0.25">
      <c r="A543">
        <f t="shared" si="11"/>
        <v>0</v>
      </c>
      <c r="B543" s="2" t="s">
        <v>560</v>
      </c>
      <c r="C543">
        <f>IF(ISNUMBER(SEARCH($K$3,B543)),MAX($C$1:C542)+1,0)</f>
        <v>0</v>
      </c>
      <c r="D543">
        <f>IF(ISNUMBER(SEARCH($K$3,B543)),MAX($D542:D543)+1,0)</f>
        <v>0</v>
      </c>
    </row>
    <row r="544" spans="1:4" x14ac:dyDescent="0.25">
      <c r="A544">
        <f t="shared" si="11"/>
        <v>88</v>
      </c>
      <c r="B544" s="2" t="s">
        <v>561</v>
      </c>
      <c r="C544">
        <f>IF(ISNUMBER(SEARCH($K$3,B544)),MAX($C$1:C543)+1,0)</f>
        <v>88</v>
      </c>
      <c r="D544">
        <f ca="1">IF(ISNUMBER(SEARCH($K$3,B544)),MAX($D543:D544)+1,0)</f>
        <v>0</v>
      </c>
    </row>
    <row r="545" spans="1:4" x14ac:dyDescent="0.25">
      <c r="A545">
        <f t="shared" si="11"/>
        <v>0</v>
      </c>
      <c r="B545" s="2" t="s">
        <v>562</v>
      </c>
      <c r="C545">
        <f>IF(ISNUMBER(SEARCH($K$3,B545)),MAX($C$1:C544)+1,0)</f>
        <v>0</v>
      </c>
      <c r="D545">
        <f>IF(ISNUMBER(SEARCH($K$3,B545)),MAX($D544:D545)+1,0)</f>
        <v>0</v>
      </c>
    </row>
    <row r="546" spans="1:4" x14ac:dyDescent="0.25">
      <c r="A546">
        <f t="shared" si="11"/>
        <v>0</v>
      </c>
      <c r="B546" s="2" t="s">
        <v>563</v>
      </c>
      <c r="C546">
        <f>IF(ISNUMBER(SEARCH($K$3,B546)),MAX($C$1:C545)+1,0)</f>
        <v>0</v>
      </c>
      <c r="D546">
        <f>IF(ISNUMBER(SEARCH($K$3,B546)),MAX($D545:D546)+1,0)</f>
        <v>0</v>
      </c>
    </row>
    <row r="547" spans="1:4" x14ac:dyDescent="0.25">
      <c r="A547">
        <f t="shared" si="11"/>
        <v>0</v>
      </c>
      <c r="B547" s="2" t="s">
        <v>564</v>
      </c>
      <c r="C547">
        <f>IF(ISNUMBER(SEARCH($K$3,B547)),MAX($C$1:C546)+1,0)</f>
        <v>0</v>
      </c>
      <c r="D547">
        <f>IF(ISNUMBER(SEARCH($K$3,B547)),MAX($D546:D547)+1,0)</f>
        <v>0</v>
      </c>
    </row>
    <row r="548" spans="1:4" x14ac:dyDescent="0.25">
      <c r="A548">
        <f t="shared" si="11"/>
        <v>89</v>
      </c>
      <c r="B548" s="2" t="s">
        <v>565</v>
      </c>
      <c r="C548">
        <f>IF(ISNUMBER(SEARCH($K$3,B548)),MAX($C$1:C547)+1,0)</f>
        <v>89</v>
      </c>
      <c r="D548">
        <f ca="1">IF(ISNUMBER(SEARCH($K$3,B548)),MAX($D547:D548)+1,0)</f>
        <v>0</v>
      </c>
    </row>
    <row r="549" spans="1:4" x14ac:dyDescent="0.25">
      <c r="A549">
        <f t="shared" si="11"/>
        <v>0</v>
      </c>
      <c r="B549" s="2" t="s">
        <v>566</v>
      </c>
      <c r="C549">
        <f>IF(ISNUMBER(SEARCH($K$3,B549)),MAX($C$1:C548)+1,0)</f>
        <v>0</v>
      </c>
      <c r="D549">
        <f>IF(ISNUMBER(SEARCH($K$3,B549)),MAX($D548:D549)+1,0)</f>
        <v>0</v>
      </c>
    </row>
    <row r="550" spans="1:4" x14ac:dyDescent="0.25">
      <c r="A550">
        <f t="shared" si="11"/>
        <v>0</v>
      </c>
      <c r="B550" s="2" t="s">
        <v>567</v>
      </c>
      <c r="C550">
        <f>IF(ISNUMBER(SEARCH($K$3,B550)),MAX($C$1:C549)+1,0)</f>
        <v>0</v>
      </c>
      <c r="D550">
        <f>IF(ISNUMBER(SEARCH($K$3,B550)),MAX($D549:D550)+1,0)</f>
        <v>0</v>
      </c>
    </row>
    <row r="551" spans="1:4" x14ac:dyDescent="0.25">
      <c r="A551">
        <f t="shared" si="11"/>
        <v>0</v>
      </c>
      <c r="B551" s="2" t="s">
        <v>568</v>
      </c>
      <c r="C551">
        <f>IF(ISNUMBER(SEARCH($K$3,B551)),MAX($C$1:C550)+1,0)</f>
        <v>0</v>
      </c>
      <c r="D551">
        <f>IF(ISNUMBER(SEARCH($K$3,B551)),MAX($D550:D551)+1,0)</f>
        <v>0</v>
      </c>
    </row>
    <row r="552" spans="1:4" x14ac:dyDescent="0.25">
      <c r="A552">
        <f t="shared" si="11"/>
        <v>0</v>
      </c>
      <c r="B552" s="2" t="s">
        <v>569</v>
      </c>
      <c r="C552">
        <f>IF(ISNUMBER(SEARCH($K$3,B552)),MAX($C$1:C551)+1,0)</f>
        <v>0</v>
      </c>
      <c r="D552">
        <f>IF(ISNUMBER(SEARCH($K$3,B552)),MAX($D551:D552)+1,0)</f>
        <v>0</v>
      </c>
    </row>
    <row r="553" spans="1:4" x14ac:dyDescent="0.25">
      <c r="A553">
        <f t="shared" si="11"/>
        <v>0</v>
      </c>
      <c r="B553" s="2" t="s">
        <v>570</v>
      </c>
      <c r="C553">
        <f>IF(ISNUMBER(SEARCH($K$3,B553)),MAX($C$1:C552)+1,0)</f>
        <v>0</v>
      </c>
      <c r="D553">
        <f>IF(ISNUMBER(SEARCH($K$3,B553)),MAX($D552:D553)+1,0)</f>
        <v>0</v>
      </c>
    </row>
    <row r="554" spans="1:4" x14ac:dyDescent="0.25">
      <c r="A554">
        <f t="shared" si="11"/>
        <v>0</v>
      </c>
      <c r="B554" s="2" t="s">
        <v>571</v>
      </c>
      <c r="C554">
        <f>IF(ISNUMBER(SEARCH($K$3,B554)),MAX($C$1:C553)+1,0)</f>
        <v>0</v>
      </c>
      <c r="D554">
        <f>IF(ISNUMBER(SEARCH($K$3,B554)),MAX($D553:D554)+1,0)</f>
        <v>0</v>
      </c>
    </row>
    <row r="555" spans="1:4" x14ac:dyDescent="0.25">
      <c r="A555">
        <f t="shared" si="11"/>
        <v>0</v>
      </c>
      <c r="B555" s="2" t="s">
        <v>572</v>
      </c>
      <c r="C555">
        <f>IF(ISNUMBER(SEARCH($K$3,B555)),MAX($C$1:C554)+1,0)</f>
        <v>0</v>
      </c>
      <c r="D555">
        <f>IF(ISNUMBER(SEARCH($K$3,B555)),MAX($D554:D555)+1,0)</f>
        <v>0</v>
      </c>
    </row>
    <row r="556" spans="1:4" x14ac:dyDescent="0.25">
      <c r="A556">
        <f t="shared" si="11"/>
        <v>0</v>
      </c>
      <c r="B556" s="2" t="s">
        <v>573</v>
      </c>
      <c r="C556">
        <f>IF(ISNUMBER(SEARCH($K$3,B556)),MAX($C$1:C555)+1,0)</f>
        <v>0</v>
      </c>
      <c r="D556">
        <f>IF(ISNUMBER(SEARCH($K$3,B556)),MAX($D555:D556)+1,0)</f>
        <v>0</v>
      </c>
    </row>
    <row r="557" spans="1:4" x14ac:dyDescent="0.25">
      <c r="A557">
        <f t="shared" si="11"/>
        <v>0</v>
      </c>
      <c r="B557" s="2" t="s">
        <v>574</v>
      </c>
      <c r="C557">
        <f>IF(ISNUMBER(SEARCH($K$3,B557)),MAX($C$1:C556)+1,0)</f>
        <v>0</v>
      </c>
      <c r="D557">
        <f>IF(ISNUMBER(SEARCH($K$3,B557)),MAX($D556:D557)+1,0)</f>
        <v>0</v>
      </c>
    </row>
    <row r="558" spans="1:4" x14ac:dyDescent="0.25">
      <c r="A558">
        <f t="shared" si="11"/>
        <v>90</v>
      </c>
      <c r="B558" s="2" t="s">
        <v>575</v>
      </c>
      <c r="C558">
        <f>IF(ISNUMBER(SEARCH($K$3,B558)),MAX($C$1:C557)+1,0)</f>
        <v>90</v>
      </c>
      <c r="D558">
        <f ca="1">IF(ISNUMBER(SEARCH($K$3,B558)),MAX($D557:D558)+1,0)</f>
        <v>0</v>
      </c>
    </row>
    <row r="559" spans="1:4" x14ac:dyDescent="0.25">
      <c r="A559">
        <f t="shared" si="11"/>
        <v>91</v>
      </c>
      <c r="B559" s="2" t="s">
        <v>576</v>
      </c>
      <c r="C559">
        <f>IF(ISNUMBER(SEARCH($K$3,B559)),MAX($C$1:C558)+1,0)</f>
        <v>91</v>
      </c>
      <c r="D559">
        <f ca="1">IF(ISNUMBER(SEARCH($K$3,B559)),MAX($D558:D559)+1,0)</f>
        <v>0</v>
      </c>
    </row>
    <row r="560" spans="1:4" x14ac:dyDescent="0.25">
      <c r="A560">
        <f t="shared" si="11"/>
        <v>92</v>
      </c>
      <c r="B560" s="2" t="s">
        <v>577</v>
      </c>
      <c r="C560">
        <f>IF(ISNUMBER(SEARCH($K$3,B560)),MAX($C$1:C559)+1,0)</f>
        <v>92</v>
      </c>
      <c r="D560">
        <f ca="1">IF(ISNUMBER(SEARCH($K$3,B560)),MAX($D559:D560)+1,0)</f>
        <v>0</v>
      </c>
    </row>
    <row r="561" spans="1:4" x14ac:dyDescent="0.25">
      <c r="A561">
        <f t="shared" si="11"/>
        <v>93</v>
      </c>
      <c r="B561" s="2" t="s">
        <v>578</v>
      </c>
      <c r="C561">
        <f>IF(ISNUMBER(SEARCH($K$3,B561)),MAX($C$1:C560)+1,0)</f>
        <v>93</v>
      </c>
      <c r="D561">
        <f ca="1">IF(ISNUMBER(SEARCH($K$3,B561)),MAX($D560:D561)+1,0)</f>
        <v>0</v>
      </c>
    </row>
    <row r="562" spans="1:4" x14ac:dyDescent="0.25">
      <c r="A562">
        <f t="shared" si="11"/>
        <v>0</v>
      </c>
      <c r="B562" s="2" t="s">
        <v>579</v>
      </c>
      <c r="C562">
        <f>IF(ISNUMBER(SEARCH($K$3,B562)),MAX($C$1:C561)+1,0)</f>
        <v>0</v>
      </c>
      <c r="D562">
        <f>IF(ISNUMBER(SEARCH($K$3,B562)),MAX($D561:D562)+1,0)</f>
        <v>0</v>
      </c>
    </row>
    <row r="563" spans="1:4" x14ac:dyDescent="0.25">
      <c r="A563">
        <f t="shared" si="11"/>
        <v>94</v>
      </c>
      <c r="B563" s="2" t="s">
        <v>580</v>
      </c>
      <c r="C563">
        <f>IF(ISNUMBER(SEARCH($K$3,B563)),MAX($C$1:C562)+1,0)</f>
        <v>94</v>
      </c>
      <c r="D563">
        <f ca="1">IF(ISNUMBER(SEARCH($K$3,B563)),MAX($D562:D563)+1,0)</f>
        <v>0</v>
      </c>
    </row>
    <row r="564" spans="1:4" x14ac:dyDescent="0.25">
      <c r="A564">
        <f t="shared" si="11"/>
        <v>0</v>
      </c>
      <c r="B564" s="2" t="s">
        <v>581</v>
      </c>
      <c r="C564">
        <f>IF(ISNUMBER(SEARCH($K$3,B564)),MAX($C$1:C563)+1,0)</f>
        <v>0</v>
      </c>
      <c r="D564">
        <f>IF(ISNUMBER(SEARCH($K$3,B564)),MAX($D563:D564)+1,0)</f>
        <v>0</v>
      </c>
    </row>
    <row r="565" spans="1:4" x14ac:dyDescent="0.25">
      <c r="A565">
        <f t="shared" si="11"/>
        <v>0</v>
      </c>
      <c r="B565" s="2" t="s">
        <v>582</v>
      </c>
      <c r="C565">
        <f>IF(ISNUMBER(SEARCH($K$3,B565)),MAX($C$1:C564)+1,0)</f>
        <v>0</v>
      </c>
      <c r="D565">
        <f>IF(ISNUMBER(SEARCH($K$3,B565)),MAX($D564:D565)+1,0)</f>
        <v>0</v>
      </c>
    </row>
    <row r="566" spans="1:4" x14ac:dyDescent="0.25">
      <c r="A566">
        <f t="shared" si="11"/>
        <v>95</v>
      </c>
      <c r="B566" s="2" t="s">
        <v>583</v>
      </c>
      <c r="C566">
        <f>IF(ISNUMBER(SEARCH($K$3,B566)),MAX($C$1:C565)+1,0)</f>
        <v>95</v>
      </c>
      <c r="D566">
        <f ca="1">IF(ISNUMBER(SEARCH($K$3,B566)),MAX($D565:D566)+1,0)</f>
        <v>0</v>
      </c>
    </row>
    <row r="567" spans="1:4" x14ac:dyDescent="0.25">
      <c r="A567">
        <f t="shared" si="11"/>
        <v>0</v>
      </c>
      <c r="B567" s="2" t="s">
        <v>584</v>
      </c>
      <c r="C567">
        <f>IF(ISNUMBER(SEARCH($K$3,B567)),MAX($C$1:C566)+1,0)</f>
        <v>0</v>
      </c>
      <c r="D567">
        <f>IF(ISNUMBER(SEARCH($K$3,B567)),MAX($D566:D567)+1,0)</f>
        <v>0</v>
      </c>
    </row>
    <row r="568" spans="1:4" x14ac:dyDescent="0.25">
      <c r="A568">
        <f t="shared" si="11"/>
        <v>0</v>
      </c>
      <c r="B568" s="2" t="s">
        <v>585</v>
      </c>
      <c r="C568">
        <f>IF(ISNUMBER(SEARCH($K$3,B568)),MAX($C$1:C567)+1,0)</f>
        <v>0</v>
      </c>
      <c r="D568">
        <f>IF(ISNUMBER(SEARCH($K$3,B568)),MAX($D567:D568)+1,0)</f>
        <v>0</v>
      </c>
    </row>
    <row r="569" spans="1:4" x14ac:dyDescent="0.25">
      <c r="A569">
        <f t="shared" si="11"/>
        <v>0</v>
      </c>
      <c r="B569" s="2" t="s">
        <v>586</v>
      </c>
      <c r="C569">
        <f>IF(ISNUMBER(SEARCH($K$3,B569)),MAX($C$1:C568)+1,0)</f>
        <v>0</v>
      </c>
      <c r="D569">
        <f>IF(ISNUMBER(SEARCH($K$3,B569)),MAX($D568:D569)+1,0)</f>
        <v>0</v>
      </c>
    </row>
    <row r="570" spans="1:4" x14ac:dyDescent="0.25">
      <c r="A570">
        <f t="shared" si="11"/>
        <v>96</v>
      </c>
      <c r="B570" s="2" t="s">
        <v>587</v>
      </c>
      <c r="C570">
        <f>IF(ISNUMBER(SEARCH($K$3,B570)),MAX($C$1:C569)+1,0)</f>
        <v>96</v>
      </c>
      <c r="D570">
        <f ca="1">IF(ISNUMBER(SEARCH($K$3,B570)),MAX($D569:D570)+1,0)</f>
        <v>0</v>
      </c>
    </row>
    <row r="571" spans="1:4" x14ac:dyDescent="0.25">
      <c r="A571">
        <f t="shared" si="11"/>
        <v>97</v>
      </c>
      <c r="B571" s="2" t="s">
        <v>588</v>
      </c>
      <c r="C571">
        <f>IF(ISNUMBER(SEARCH($K$3,B571)),MAX($C$1:C570)+1,0)</f>
        <v>97</v>
      </c>
      <c r="D571">
        <f ca="1">IF(ISNUMBER(SEARCH($K$3,B571)),MAX($D570:D571)+1,0)</f>
        <v>0</v>
      </c>
    </row>
    <row r="572" spans="1:4" x14ac:dyDescent="0.25">
      <c r="A572">
        <f t="shared" si="11"/>
        <v>0</v>
      </c>
      <c r="B572" s="2" t="s">
        <v>589</v>
      </c>
      <c r="C572">
        <f>IF(ISNUMBER(SEARCH($K$3,B572)),MAX($C$1:C571)+1,0)</f>
        <v>0</v>
      </c>
      <c r="D572">
        <f>IF(ISNUMBER(SEARCH($K$3,B572)),MAX($D571:D572)+1,0)</f>
        <v>0</v>
      </c>
    </row>
    <row r="573" spans="1:4" x14ac:dyDescent="0.25">
      <c r="A573">
        <f t="shared" si="11"/>
        <v>98</v>
      </c>
      <c r="B573" s="2" t="s">
        <v>590</v>
      </c>
      <c r="C573">
        <f>IF(ISNUMBER(SEARCH($K$3,B573)),MAX($C$1:C572)+1,0)</f>
        <v>98</v>
      </c>
      <c r="D573">
        <f ca="1">IF(ISNUMBER(SEARCH($K$3,B573)),MAX($D572:D573)+1,0)</f>
        <v>0</v>
      </c>
    </row>
    <row r="574" spans="1:4" x14ac:dyDescent="0.25">
      <c r="A574">
        <f t="shared" si="11"/>
        <v>0</v>
      </c>
      <c r="B574" s="2" t="s">
        <v>591</v>
      </c>
      <c r="C574">
        <f>IF(ISNUMBER(SEARCH($K$3,B574)),MAX($C$1:C573)+1,0)</f>
        <v>0</v>
      </c>
      <c r="D574">
        <f>IF(ISNUMBER(SEARCH($K$3,B574)),MAX($D573:D574)+1,0)</f>
        <v>0</v>
      </c>
    </row>
    <row r="575" spans="1:4" x14ac:dyDescent="0.25">
      <c r="A575">
        <f t="shared" si="11"/>
        <v>99</v>
      </c>
      <c r="B575" s="2" t="s">
        <v>592</v>
      </c>
      <c r="C575">
        <f>IF(ISNUMBER(SEARCH($K$3,B575)),MAX($C$1:C574)+1,0)</f>
        <v>99</v>
      </c>
      <c r="D575">
        <f ca="1">IF(ISNUMBER(SEARCH($K$3,B575)),MAX($D574:D575)+1,0)</f>
        <v>0</v>
      </c>
    </row>
    <row r="576" spans="1:4" x14ac:dyDescent="0.25">
      <c r="A576">
        <f t="shared" si="11"/>
        <v>100</v>
      </c>
      <c r="B576" s="2" t="s">
        <v>593</v>
      </c>
      <c r="C576">
        <f>IF(ISNUMBER(SEARCH($K$3,B576)),MAX($C$1:C575)+1,0)</f>
        <v>100</v>
      </c>
      <c r="D576">
        <f ca="1">IF(ISNUMBER(SEARCH($K$3,B576)),MAX($D575:D576)+1,0)</f>
        <v>0</v>
      </c>
    </row>
    <row r="577" spans="1:4" x14ac:dyDescent="0.25">
      <c r="A577">
        <f t="shared" si="11"/>
        <v>0</v>
      </c>
      <c r="B577" s="2" t="s">
        <v>594</v>
      </c>
      <c r="C577">
        <f>IF(ISNUMBER(SEARCH($K$3,B577)),MAX($C$1:C576)+1,0)</f>
        <v>0</v>
      </c>
      <c r="D577">
        <f>IF(ISNUMBER(SEARCH($K$3,B577)),MAX($D576:D577)+1,0)</f>
        <v>0</v>
      </c>
    </row>
    <row r="578" spans="1:4" x14ac:dyDescent="0.25">
      <c r="A578">
        <f t="shared" si="11"/>
        <v>101</v>
      </c>
      <c r="B578" s="2" t="s">
        <v>49</v>
      </c>
      <c r="C578">
        <f>IF(ISNUMBER(SEARCH($K$3,B578)),MAX($C$1:C577)+1,0)</f>
        <v>101</v>
      </c>
      <c r="D578">
        <f ca="1">IF(ISNUMBER(SEARCH($K$3,B578)),MAX($D577:D578)+1,0)</f>
        <v>0</v>
      </c>
    </row>
    <row r="579" spans="1:4" x14ac:dyDescent="0.25">
      <c r="A579">
        <f t="shared" ref="A579:A642" si="12">C579</f>
        <v>0</v>
      </c>
      <c r="B579" s="2" t="s">
        <v>595</v>
      </c>
      <c r="C579">
        <f>IF(ISNUMBER(SEARCH($K$3,B579)),MAX($C$1:C578)+1,0)</f>
        <v>0</v>
      </c>
      <c r="D579">
        <f>IF(ISNUMBER(SEARCH($K$3,B579)),MAX($D578:D579)+1,0)</f>
        <v>0</v>
      </c>
    </row>
    <row r="580" spans="1:4" x14ac:dyDescent="0.25">
      <c r="A580">
        <f t="shared" si="12"/>
        <v>0</v>
      </c>
      <c r="B580" s="2" t="s">
        <v>596</v>
      </c>
      <c r="C580">
        <f>IF(ISNUMBER(SEARCH($K$3,B580)),MAX($C$1:C579)+1,0)</f>
        <v>0</v>
      </c>
      <c r="D580">
        <f>IF(ISNUMBER(SEARCH($K$3,B580)),MAX($D579:D580)+1,0)</f>
        <v>0</v>
      </c>
    </row>
    <row r="581" spans="1:4" x14ac:dyDescent="0.25">
      <c r="A581">
        <f t="shared" si="12"/>
        <v>0</v>
      </c>
      <c r="B581" s="2" t="s">
        <v>597</v>
      </c>
      <c r="C581">
        <f>IF(ISNUMBER(SEARCH($K$3,B581)),MAX($C$1:C580)+1,0)</f>
        <v>0</v>
      </c>
      <c r="D581">
        <f>IF(ISNUMBER(SEARCH($K$3,B581)),MAX($D580:D581)+1,0)</f>
        <v>0</v>
      </c>
    </row>
    <row r="582" spans="1:4" x14ac:dyDescent="0.25">
      <c r="A582">
        <f t="shared" si="12"/>
        <v>0</v>
      </c>
      <c r="B582" s="2" t="s">
        <v>598</v>
      </c>
      <c r="C582">
        <f>IF(ISNUMBER(SEARCH($K$3,B582)),MAX($C$1:C581)+1,0)</f>
        <v>0</v>
      </c>
      <c r="D582">
        <f>IF(ISNUMBER(SEARCH($K$3,B582)),MAX($D581:D582)+1,0)</f>
        <v>0</v>
      </c>
    </row>
    <row r="583" spans="1:4" x14ac:dyDescent="0.25">
      <c r="A583">
        <f t="shared" si="12"/>
        <v>0</v>
      </c>
      <c r="B583" s="2" t="s">
        <v>599</v>
      </c>
      <c r="C583">
        <f>IF(ISNUMBER(SEARCH($K$3,B583)),MAX($C$1:C582)+1,0)</f>
        <v>0</v>
      </c>
      <c r="D583">
        <f>IF(ISNUMBER(SEARCH($K$3,B583)),MAX($D582:D583)+1,0)</f>
        <v>0</v>
      </c>
    </row>
    <row r="584" spans="1:4" x14ac:dyDescent="0.25">
      <c r="A584">
        <f t="shared" si="12"/>
        <v>0</v>
      </c>
      <c r="B584" s="2" t="s">
        <v>600</v>
      </c>
      <c r="C584">
        <f>IF(ISNUMBER(SEARCH($K$3,B584)),MAX($C$1:C583)+1,0)</f>
        <v>0</v>
      </c>
      <c r="D584">
        <f>IF(ISNUMBER(SEARCH($K$3,B584)),MAX($D583:D584)+1,0)</f>
        <v>0</v>
      </c>
    </row>
    <row r="585" spans="1:4" x14ac:dyDescent="0.25">
      <c r="A585">
        <f t="shared" si="12"/>
        <v>102</v>
      </c>
      <c r="B585" s="2" t="s">
        <v>601</v>
      </c>
      <c r="C585">
        <f>IF(ISNUMBER(SEARCH($K$3,B585)),MAX($C$1:C584)+1,0)</f>
        <v>102</v>
      </c>
      <c r="D585">
        <f ca="1">IF(ISNUMBER(SEARCH($K$3,B585)),MAX($D584:D585)+1,0)</f>
        <v>0</v>
      </c>
    </row>
    <row r="586" spans="1:4" x14ac:dyDescent="0.25">
      <c r="A586">
        <f t="shared" si="12"/>
        <v>0</v>
      </c>
      <c r="B586" s="2" t="s">
        <v>602</v>
      </c>
      <c r="C586">
        <f>IF(ISNUMBER(SEARCH($K$3,B586)),MAX($C$1:C585)+1,0)</f>
        <v>0</v>
      </c>
      <c r="D586">
        <f>IF(ISNUMBER(SEARCH($K$3,B586)),MAX($D585:D586)+1,0)</f>
        <v>0</v>
      </c>
    </row>
    <row r="587" spans="1:4" x14ac:dyDescent="0.25">
      <c r="A587">
        <f t="shared" si="12"/>
        <v>103</v>
      </c>
      <c r="B587" s="2" t="s">
        <v>603</v>
      </c>
      <c r="C587">
        <f>IF(ISNUMBER(SEARCH($K$3,B587)),MAX($C$1:C586)+1,0)</f>
        <v>103</v>
      </c>
      <c r="D587">
        <f ca="1">IF(ISNUMBER(SEARCH($K$3,B587)),MAX($D586:D587)+1,0)</f>
        <v>0</v>
      </c>
    </row>
    <row r="588" spans="1:4" x14ac:dyDescent="0.25">
      <c r="A588">
        <f t="shared" si="12"/>
        <v>0</v>
      </c>
      <c r="B588" s="2" t="s">
        <v>604</v>
      </c>
      <c r="C588">
        <f>IF(ISNUMBER(SEARCH($K$3,B588)),MAX($C$1:C587)+1,0)</f>
        <v>0</v>
      </c>
      <c r="D588">
        <f>IF(ISNUMBER(SEARCH($K$3,B588)),MAX($D587:D588)+1,0)</f>
        <v>0</v>
      </c>
    </row>
    <row r="589" spans="1:4" x14ac:dyDescent="0.25">
      <c r="A589">
        <f t="shared" si="12"/>
        <v>0</v>
      </c>
      <c r="B589" s="2" t="s">
        <v>605</v>
      </c>
      <c r="C589">
        <f>IF(ISNUMBER(SEARCH($K$3,B589)),MAX($C$1:C588)+1,0)</f>
        <v>0</v>
      </c>
      <c r="D589">
        <f>IF(ISNUMBER(SEARCH($K$3,B589)),MAX($D588:D589)+1,0)</f>
        <v>0</v>
      </c>
    </row>
    <row r="590" spans="1:4" x14ac:dyDescent="0.25">
      <c r="A590">
        <f t="shared" si="12"/>
        <v>104</v>
      </c>
      <c r="B590" s="2" t="s">
        <v>606</v>
      </c>
      <c r="C590">
        <f>IF(ISNUMBER(SEARCH($K$3,B590)),MAX($C$1:C589)+1,0)</f>
        <v>104</v>
      </c>
      <c r="D590">
        <f ca="1">IF(ISNUMBER(SEARCH($K$3,B590)),MAX($D589:D590)+1,0)</f>
        <v>0</v>
      </c>
    </row>
    <row r="591" spans="1:4" x14ac:dyDescent="0.25">
      <c r="A591">
        <f t="shared" si="12"/>
        <v>0</v>
      </c>
      <c r="B591" s="2" t="s">
        <v>607</v>
      </c>
      <c r="C591">
        <f>IF(ISNUMBER(SEARCH($K$3,B591)),MAX($C$1:C590)+1,0)</f>
        <v>0</v>
      </c>
      <c r="D591">
        <f>IF(ISNUMBER(SEARCH($K$3,B591)),MAX($D590:D591)+1,0)</f>
        <v>0</v>
      </c>
    </row>
    <row r="592" spans="1:4" x14ac:dyDescent="0.25">
      <c r="A592">
        <f t="shared" si="12"/>
        <v>105</v>
      </c>
      <c r="B592" s="2" t="s">
        <v>608</v>
      </c>
      <c r="C592">
        <f>IF(ISNUMBER(SEARCH($K$3,B592)),MAX($C$1:C591)+1,0)</f>
        <v>105</v>
      </c>
      <c r="D592">
        <f ca="1">IF(ISNUMBER(SEARCH($K$3,B592)),MAX($D591:D592)+1,0)</f>
        <v>0</v>
      </c>
    </row>
    <row r="593" spans="1:4" x14ac:dyDescent="0.25">
      <c r="A593">
        <f t="shared" si="12"/>
        <v>0</v>
      </c>
      <c r="B593" s="2" t="s">
        <v>609</v>
      </c>
      <c r="C593">
        <f>IF(ISNUMBER(SEARCH($K$3,B593)),MAX($C$1:C592)+1,0)</f>
        <v>0</v>
      </c>
      <c r="D593">
        <f>IF(ISNUMBER(SEARCH($K$3,B593)),MAX($D592:D593)+1,0)</f>
        <v>0</v>
      </c>
    </row>
    <row r="594" spans="1:4" x14ac:dyDescent="0.25">
      <c r="A594">
        <f t="shared" si="12"/>
        <v>0</v>
      </c>
      <c r="B594" s="2" t="s">
        <v>610</v>
      </c>
      <c r="C594">
        <f>IF(ISNUMBER(SEARCH($K$3,B594)),MAX($C$1:C593)+1,0)</f>
        <v>0</v>
      </c>
      <c r="D594">
        <f>IF(ISNUMBER(SEARCH($K$3,B594)),MAX($D593:D594)+1,0)</f>
        <v>0</v>
      </c>
    </row>
    <row r="595" spans="1:4" x14ac:dyDescent="0.25">
      <c r="A595">
        <f t="shared" si="12"/>
        <v>0</v>
      </c>
      <c r="B595" s="2" t="s">
        <v>611</v>
      </c>
      <c r="C595">
        <f>IF(ISNUMBER(SEARCH($K$3,B595)),MAX($C$1:C594)+1,0)</f>
        <v>0</v>
      </c>
      <c r="D595">
        <f>IF(ISNUMBER(SEARCH($K$3,B595)),MAX($D594:D595)+1,0)</f>
        <v>0</v>
      </c>
    </row>
    <row r="596" spans="1:4" x14ac:dyDescent="0.25">
      <c r="A596">
        <f t="shared" si="12"/>
        <v>0</v>
      </c>
      <c r="B596" s="2" t="s">
        <v>612</v>
      </c>
      <c r="C596">
        <f>IF(ISNUMBER(SEARCH($K$3,B596)),MAX($C$1:C595)+1,0)</f>
        <v>0</v>
      </c>
      <c r="D596">
        <f>IF(ISNUMBER(SEARCH($K$3,B596)),MAX($D595:D596)+1,0)</f>
        <v>0</v>
      </c>
    </row>
    <row r="597" spans="1:4" x14ac:dyDescent="0.25">
      <c r="A597">
        <f t="shared" si="12"/>
        <v>106</v>
      </c>
      <c r="B597" s="2" t="s">
        <v>613</v>
      </c>
      <c r="C597">
        <f>IF(ISNUMBER(SEARCH($K$3,B597)),MAX($C$1:C596)+1,0)</f>
        <v>106</v>
      </c>
      <c r="D597">
        <f ca="1">IF(ISNUMBER(SEARCH($K$3,B597)),MAX($D596:D597)+1,0)</f>
        <v>0</v>
      </c>
    </row>
    <row r="598" spans="1:4" x14ac:dyDescent="0.25">
      <c r="A598">
        <f t="shared" si="12"/>
        <v>0</v>
      </c>
      <c r="B598" s="2" t="s">
        <v>614</v>
      </c>
      <c r="C598">
        <f>IF(ISNUMBER(SEARCH($K$3,B598)),MAX($C$1:C597)+1,0)</f>
        <v>0</v>
      </c>
      <c r="D598">
        <f>IF(ISNUMBER(SEARCH($K$3,B598)),MAX($D597:D598)+1,0)</f>
        <v>0</v>
      </c>
    </row>
    <row r="599" spans="1:4" x14ac:dyDescent="0.25">
      <c r="A599">
        <f t="shared" si="12"/>
        <v>0</v>
      </c>
      <c r="B599" s="2" t="s">
        <v>615</v>
      </c>
      <c r="C599">
        <f>IF(ISNUMBER(SEARCH($K$3,B599)),MAX($C$1:C598)+1,0)</f>
        <v>0</v>
      </c>
      <c r="D599">
        <f>IF(ISNUMBER(SEARCH($K$3,B599)),MAX($D598:D599)+1,0)</f>
        <v>0</v>
      </c>
    </row>
    <row r="600" spans="1:4" x14ac:dyDescent="0.25">
      <c r="A600">
        <f t="shared" si="12"/>
        <v>0</v>
      </c>
      <c r="B600" s="2" t="s">
        <v>616</v>
      </c>
      <c r="C600">
        <f>IF(ISNUMBER(SEARCH($K$3,B600)),MAX($C$1:C599)+1,0)</f>
        <v>0</v>
      </c>
      <c r="D600">
        <f>IF(ISNUMBER(SEARCH($K$3,B600)),MAX($D599:D600)+1,0)</f>
        <v>0</v>
      </c>
    </row>
    <row r="601" spans="1:4" x14ac:dyDescent="0.25">
      <c r="A601">
        <f t="shared" si="12"/>
        <v>0</v>
      </c>
      <c r="B601" s="2" t="s">
        <v>617</v>
      </c>
      <c r="C601">
        <f>IF(ISNUMBER(SEARCH($K$3,B601)),MAX($C$1:C600)+1,0)</f>
        <v>0</v>
      </c>
      <c r="D601">
        <f>IF(ISNUMBER(SEARCH($K$3,B601)),MAX($D600:D601)+1,0)</f>
        <v>0</v>
      </c>
    </row>
    <row r="602" spans="1:4" x14ac:dyDescent="0.25">
      <c r="A602">
        <f t="shared" si="12"/>
        <v>0</v>
      </c>
      <c r="B602" s="2" t="s">
        <v>618</v>
      </c>
      <c r="C602">
        <f>IF(ISNUMBER(SEARCH($K$3,B602)),MAX($C$1:C601)+1,0)</f>
        <v>0</v>
      </c>
      <c r="D602">
        <f>IF(ISNUMBER(SEARCH($K$3,B602)),MAX($D601:D602)+1,0)</f>
        <v>0</v>
      </c>
    </row>
    <row r="603" spans="1:4" x14ac:dyDescent="0.25">
      <c r="A603">
        <f t="shared" si="12"/>
        <v>0</v>
      </c>
      <c r="B603" s="2" t="s">
        <v>619</v>
      </c>
      <c r="C603">
        <f>IF(ISNUMBER(SEARCH($K$3,B603)),MAX($C$1:C602)+1,0)</f>
        <v>0</v>
      </c>
      <c r="D603">
        <f>IF(ISNUMBER(SEARCH($K$3,B603)),MAX($D602:D603)+1,0)</f>
        <v>0</v>
      </c>
    </row>
    <row r="604" spans="1:4" x14ac:dyDescent="0.25">
      <c r="A604">
        <f t="shared" si="12"/>
        <v>107</v>
      </c>
      <c r="B604" s="2" t="s">
        <v>620</v>
      </c>
      <c r="C604">
        <f>IF(ISNUMBER(SEARCH($K$3,B604)),MAX($C$1:C603)+1,0)</f>
        <v>107</v>
      </c>
      <c r="D604">
        <f ca="1">IF(ISNUMBER(SEARCH($K$3,B604)),MAX($D603:D604)+1,0)</f>
        <v>0</v>
      </c>
    </row>
    <row r="605" spans="1:4" x14ac:dyDescent="0.25">
      <c r="A605">
        <f t="shared" si="12"/>
        <v>0</v>
      </c>
      <c r="B605" s="2" t="s">
        <v>621</v>
      </c>
      <c r="C605">
        <f>IF(ISNUMBER(SEARCH($K$3,B605)),MAX($C$1:C604)+1,0)</f>
        <v>0</v>
      </c>
      <c r="D605">
        <f>IF(ISNUMBER(SEARCH($K$3,B605)),MAX($D604:D605)+1,0)</f>
        <v>0</v>
      </c>
    </row>
    <row r="606" spans="1:4" x14ac:dyDescent="0.25">
      <c r="A606">
        <f t="shared" si="12"/>
        <v>0</v>
      </c>
      <c r="B606" s="2" t="s">
        <v>622</v>
      </c>
      <c r="C606">
        <f>IF(ISNUMBER(SEARCH($K$3,B606)),MAX($C$1:C605)+1,0)</f>
        <v>0</v>
      </c>
      <c r="D606">
        <f>IF(ISNUMBER(SEARCH($K$3,B606)),MAX($D605:D606)+1,0)</f>
        <v>0</v>
      </c>
    </row>
    <row r="607" spans="1:4" x14ac:dyDescent="0.25">
      <c r="A607">
        <f t="shared" si="12"/>
        <v>0</v>
      </c>
      <c r="B607" s="2" t="s">
        <v>623</v>
      </c>
      <c r="C607">
        <f>IF(ISNUMBER(SEARCH($K$3,B607)),MAX($C$1:C606)+1,0)</f>
        <v>0</v>
      </c>
      <c r="D607">
        <f>IF(ISNUMBER(SEARCH($K$3,B607)),MAX($D606:D607)+1,0)</f>
        <v>0</v>
      </c>
    </row>
    <row r="608" spans="1:4" x14ac:dyDescent="0.25">
      <c r="A608">
        <f t="shared" si="12"/>
        <v>108</v>
      </c>
      <c r="B608" s="2" t="s">
        <v>624</v>
      </c>
      <c r="C608">
        <f>IF(ISNUMBER(SEARCH($K$3,B608)),MAX($C$1:C607)+1,0)</f>
        <v>108</v>
      </c>
      <c r="D608">
        <f ca="1">IF(ISNUMBER(SEARCH($K$3,B608)),MAX($D607:D608)+1,0)</f>
        <v>0</v>
      </c>
    </row>
    <row r="609" spans="1:4" x14ac:dyDescent="0.25">
      <c r="A609">
        <f t="shared" si="12"/>
        <v>109</v>
      </c>
      <c r="B609" s="2" t="s">
        <v>625</v>
      </c>
      <c r="C609">
        <f>IF(ISNUMBER(SEARCH($K$3,B609)),MAX($C$1:C608)+1,0)</f>
        <v>109</v>
      </c>
      <c r="D609">
        <f ca="1">IF(ISNUMBER(SEARCH($K$3,B609)),MAX($D608:D609)+1,0)</f>
        <v>0</v>
      </c>
    </row>
    <row r="610" spans="1:4" x14ac:dyDescent="0.25">
      <c r="A610">
        <f t="shared" si="12"/>
        <v>110</v>
      </c>
      <c r="B610" s="2" t="s">
        <v>626</v>
      </c>
      <c r="C610">
        <f>IF(ISNUMBER(SEARCH($K$3,B610)),MAX($C$1:C609)+1,0)</f>
        <v>110</v>
      </c>
      <c r="D610">
        <f ca="1">IF(ISNUMBER(SEARCH($K$3,B610)),MAX($D609:D610)+1,0)</f>
        <v>0</v>
      </c>
    </row>
    <row r="611" spans="1:4" x14ac:dyDescent="0.25">
      <c r="A611">
        <f t="shared" si="12"/>
        <v>111</v>
      </c>
      <c r="B611" s="2" t="s">
        <v>627</v>
      </c>
      <c r="C611">
        <f>IF(ISNUMBER(SEARCH($K$3,B611)),MAX($C$1:C610)+1,0)</f>
        <v>111</v>
      </c>
      <c r="D611">
        <f ca="1">IF(ISNUMBER(SEARCH($K$3,B611)),MAX($D610:D611)+1,0)</f>
        <v>0</v>
      </c>
    </row>
    <row r="612" spans="1:4" x14ac:dyDescent="0.25">
      <c r="A612">
        <f t="shared" si="12"/>
        <v>112</v>
      </c>
      <c r="B612" s="2" t="s">
        <v>628</v>
      </c>
      <c r="C612">
        <f>IF(ISNUMBER(SEARCH($K$3,B612)),MAX($C$1:C611)+1,0)</f>
        <v>112</v>
      </c>
      <c r="D612">
        <f ca="1">IF(ISNUMBER(SEARCH($K$3,B612)),MAX($D611:D612)+1,0)</f>
        <v>0</v>
      </c>
    </row>
    <row r="613" spans="1:4" x14ac:dyDescent="0.25">
      <c r="A613">
        <f t="shared" si="12"/>
        <v>113</v>
      </c>
      <c r="B613" s="2" t="s">
        <v>629</v>
      </c>
      <c r="C613">
        <f>IF(ISNUMBER(SEARCH($K$3,B613)),MAX($C$1:C612)+1,0)</f>
        <v>113</v>
      </c>
      <c r="D613">
        <f ca="1">IF(ISNUMBER(SEARCH($K$3,B613)),MAX($D612:D613)+1,0)</f>
        <v>0</v>
      </c>
    </row>
    <row r="614" spans="1:4" x14ac:dyDescent="0.25">
      <c r="A614">
        <f t="shared" si="12"/>
        <v>114</v>
      </c>
      <c r="B614" s="2" t="s">
        <v>630</v>
      </c>
      <c r="C614">
        <f>IF(ISNUMBER(SEARCH($K$3,B614)),MAX($C$1:C613)+1,0)</f>
        <v>114</v>
      </c>
      <c r="D614">
        <f ca="1">IF(ISNUMBER(SEARCH($K$3,B614)),MAX($D613:D614)+1,0)</f>
        <v>0</v>
      </c>
    </row>
    <row r="615" spans="1:4" x14ac:dyDescent="0.25">
      <c r="A615">
        <f t="shared" si="12"/>
        <v>115</v>
      </c>
      <c r="B615" s="2" t="s">
        <v>631</v>
      </c>
      <c r="C615">
        <f>IF(ISNUMBER(SEARCH($K$3,B615)),MAX($C$1:C614)+1,0)</f>
        <v>115</v>
      </c>
      <c r="D615">
        <f ca="1">IF(ISNUMBER(SEARCH($K$3,B615)),MAX($D614:D615)+1,0)</f>
        <v>0</v>
      </c>
    </row>
    <row r="616" spans="1:4" x14ac:dyDescent="0.25">
      <c r="A616">
        <f t="shared" si="12"/>
        <v>116</v>
      </c>
      <c r="B616" s="2" t="s">
        <v>632</v>
      </c>
      <c r="C616">
        <f>IF(ISNUMBER(SEARCH($K$3,B616)),MAX($C$1:C615)+1,0)</f>
        <v>116</v>
      </c>
      <c r="D616">
        <f ca="1">IF(ISNUMBER(SEARCH($K$3,B616)),MAX($D615:D616)+1,0)</f>
        <v>0</v>
      </c>
    </row>
    <row r="617" spans="1:4" x14ac:dyDescent="0.25">
      <c r="A617">
        <f t="shared" si="12"/>
        <v>117</v>
      </c>
      <c r="B617" s="2" t="s">
        <v>633</v>
      </c>
      <c r="C617">
        <f>IF(ISNUMBER(SEARCH($K$3,B617)),MAX($C$1:C616)+1,0)</f>
        <v>117</v>
      </c>
      <c r="D617">
        <f ca="1">IF(ISNUMBER(SEARCH($K$3,B617)),MAX($D616:D617)+1,0)</f>
        <v>0</v>
      </c>
    </row>
    <row r="618" spans="1:4" x14ac:dyDescent="0.25">
      <c r="A618">
        <f t="shared" si="12"/>
        <v>0</v>
      </c>
      <c r="B618" s="2" t="s">
        <v>634</v>
      </c>
      <c r="C618">
        <f>IF(ISNUMBER(SEARCH($K$3,B618)),MAX($C$1:C617)+1,0)</f>
        <v>0</v>
      </c>
      <c r="D618">
        <f>IF(ISNUMBER(SEARCH($K$3,B618)),MAX($D617:D618)+1,0)</f>
        <v>0</v>
      </c>
    </row>
    <row r="619" spans="1:4" x14ac:dyDescent="0.25">
      <c r="A619">
        <f t="shared" si="12"/>
        <v>0</v>
      </c>
      <c r="B619" s="2" t="s">
        <v>635</v>
      </c>
      <c r="C619">
        <f>IF(ISNUMBER(SEARCH($K$3,B619)),MAX($C$1:C618)+1,0)</f>
        <v>0</v>
      </c>
      <c r="D619">
        <f>IF(ISNUMBER(SEARCH($K$3,B619)),MAX($D618:D619)+1,0)</f>
        <v>0</v>
      </c>
    </row>
    <row r="620" spans="1:4" x14ac:dyDescent="0.25">
      <c r="A620">
        <f t="shared" si="12"/>
        <v>0</v>
      </c>
      <c r="B620" s="2" t="s">
        <v>636</v>
      </c>
      <c r="C620">
        <f>IF(ISNUMBER(SEARCH($K$3,B620)),MAX($C$1:C619)+1,0)</f>
        <v>0</v>
      </c>
      <c r="D620">
        <f>IF(ISNUMBER(SEARCH($K$3,B620)),MAX($D619:D620)+1,0)</f>
        <v>0</v>
      </c>
    </row>
    <row r="621" spans="1:4" x14ac:dyDescent="0.25">
      <c r="A621">
        <f t="shared" si="12"/>
        <v>118</v>
      </c>
      <c r="B621" s="2" t="s">
        <v>637</v>
      </c>
      <c r="C621">
        <f>IF(ISNUMBER(SEARCH($K$3,B621)),MAX($C$1:C620)+1,0)</f>
        <v>118</v>
      </c>
      <c r="D621">
        <f ca="1">IF(ISNUMBER(SEARCH($K$3,B621)),MAX($D620:D621)+1,0)</f>
        <v>0</v>
      </c>
    </row>
    <row r="622" spans="1:4" x14ac:dyDescent="0.25">
      <c r="A622">
        <f t="shared" si="12"/>
        <v>119</v>
      </c>
      <c r="B622" s="2" t="s">
        <v>638</v>
      </c>
      <c r="C622">
        <f>IF(ISNUMBER(SEARCH($K$3,B622)),MAX($C$1:C621)+1,0)</f>
        <v>119</v>
      </c>
      <c r="D622">
        <f ca="1">IF(ISNUMBER(SEARCH($K$3,B622)),MAX($D621:D622)+1,0)</f>
        <v>0</v>
      </c>
    </row>
    <row r="623" spans="1:4" x14ac:dyDescent="0.25">
      <c r="A623">
        <f t="shared" si="12"/>
        <v>0</v>
      </c>
      <c r="B623" s="2" t="s">
        <v>639</v>
      </c>
      <c r="C623">
        <f>IF(ISNUMBER(SEARCH($K$3,B623)),MAX($C$1:C622)+1,0)</f>
        <v>0</v>
      </c>
      <c r="D623">
        <f>IF(ISNUMBER(SEARCH($K$3,B623)),MAX($D622:D623)+1,0)</f>
        <v>0</v>
      </c>
    </row>
    <row r="624" spans="1:4" x14ac:dyDescent="0.25">
      <c r="A624">
        <f t="shared" si="12"/>
        <v>120</v>
      </c>
      <c r="B624" s="2" t="s">
        <v>640</v>
      </c>
      <c r="C624">
        <f>IF(ISNUMBER(SEARCH($K$3,B624)),MAX($C$1:C623)+1,0)</f>
        <v>120</v>
      </c>
      <c r="D624">
        <f ca="1">IF(ISNUMBER(SEARCH($K$3,B624)),MAX($D623:D624)+1,0)</f>
        <v>0</v>
      </c>
    </row>
    <row r="625" spans="1:4" x14ac:dyDescent="0.25">
      <c r="A625">
        <f t="shared" si="12"/>
        <v>121</v>
      </c>
      <c r="B625" s="2" t="s">
        <v>641</v>
      </c>
      <c r="C625">
        <f>IF(ISNUMBER(SEARCH($K$3,B625)),MAX($C$1:C624)+1,0)</f>
        <v>121</v>
      </c>
      <c r="D625">
        <f ca="1">IF(ISNUMBER(SEARCH($K$3,B625)),MAX($D624:D625)+1,0)</f>
        <v>0</v>
      </c>
    </row>
    <row r="626" spans="1:4" x14ac:dyDescent="0.25">
      <c r="A626">
        <f t="shared" si="12"/>
        <v>0</v>
      </c>
      <c r="B626" s="2" t="s">
        <v>642</v>
      </c>
      <c r="C626">
        <f>IF(ISNUMBER(SEARCH($K$3,B626)),MAX($C$1:C625)+1,0)</f>
        <v>0</v>
      </c>
      <c r="D626">
        <f>IF(ISNUMBER(SEARCH($K$3,B626)),MAX($D625:D626)+1,0)</f>
        <v>0</v>
      </c>
    </row>
    <row r="627" spans="1:4" x14ac:dyDescent="0.25">
      <c r="A627">
        <f t="shared" si="12"/>
        <v>0</v>
      </c>
      <c r="B627" s="2" t="s">
        <v>643</v>
      </c>
      <c r="C627">
        <f>IF(ISNUMBER(SEARCH($K$3,B627)),MAX($C$1:C626)+1,0)</f>
        <v>0</v>
      </c>
      <c r="D627">
        <f>IF(ISNUMBER(SEARCH($K$3,B627)),MAX($D626:D627)+1,0)</f>
        <v>0</v>
      </c>
    </row>
    <row r="628" spans="1:4" x14ac:dyDescent="0.25">
      <c r="A628">
        <f t="shared" si="12"/>
        <v>0</v>
      </c>
      <c r="B628" s="2" t="s">
        <v>644</v>
      </c>
      <c r="C628">
        <f>IF(ISNUMBER(SEARCH($K$3,B628)),MAX($C$1:C627)+1,0)</f>
        <v>0</v>
      </c>
      <c r="D628">
        <f>IF(ISNUMBER(SEARCH($K$3,B628)),MAX($D627:D628)+1,0)</f>
        <v>0</v>
      </c>
    </row>
    <row r="629" spans="1:4" x14ac:dyDescent="0.25">
      <c r="A629">
        <f t="shared" si="12"/>
        <v>0</v>
      </c>
      <c r="B629" s="2" t="s">
        <v>645</v>
      </c>
      <c r="C629">
        <f>IF(ISNUMBER(SEARCH($K$3,B629)),MAX($C$1:C628)+1,0)</f>
        <v>0</v>
      </c>
      <c r="D629">
        <f>IF(ISNUMBER(SEARCH($K$3,B629)),MAX($D628:D629)+1,0)</f>
        <v>0</v>
      </c>
    </row>
    <row r="630" spans="1:4" x14ac:dyDescent="0.25">
      <c r="A630">
        <f t="shared" si="12"/>
        <v>0</v>
      </c>
      <c r="B630" s="2" t="s">
        <v>646</v>
      </c>
      <c r="C630">
        <f>IF(ISNUMBER(SEARCH($K$3,B630)),MAX($C$1:C629)+1,0)</f>
        <v>0</v>
      </c>
      <c r="D630">
        <f>IF(ISNUMBER(SEARCH($K$3,B630)),MAX($D629:D630)+1,0)</f>
        <v>0</v>
      </c>
    </row>
    <row r="631" spans="1:4" x14ac:dyDescent="0.25">
      <c r="A631">
        <f t="shared" si="12"/>
        <v>0</v>
      </c>
      <c r="B631" s="2" t="s">
        <v>647</v>
      </c>
      <c r="C631">
        <f>IF(ISNUMBER(SEARCH($K$3,B631)),MAX($C$1:C630)+1,0)</f>
        <v>0</v>
      </c>
      <c r="D631">
        <f>IF(ISNUMBER(SEARCH($K$3,B631)),MAX($D630:D631)+1,0)</f>
        <v>0</v>
      </c>
    </row>
    <row r="632" spans="1:4" x14ac:dyDescent="0.25">
      <c r="A632">
        <f t="shared" si="12"/>
        <v>0</v>
      </c>
      <c r="B632" s="2" t="s">
        <v>462</v>
      </c>
      <c r="C632">
        <f>IF(ISNUMBER(SEARCH($K$3,B632)),MAX($C$1:C631)+1,0)</f>
        <v>0</v>
      </c>
      <c r="D632">
        <f>IF(ISNUMBER(SEARCH($K$3,B632)),MAX($D631:D632)+1,0)</f>
        <v>0</v>
      </c>
    </row>
    <row r="633" spans="1:4" x14ac:dyDescent="0.25">
      <c r="A633">
        <f t="shared" si="12"/>
        <v>0</v>
      </c>
      <c r="B633" s="2" t="s">
        <v>648</v>
      </c>
      <c r="C633">
        <f>IF(ISNUMBER(SEARCH($K$3,B633)),MAX($C$1:C632)+1,0)</f>
        <v>0</v>
      </c>
      <c r="D633">
        <f>IF(ISNUMBER(SEARCH($K$3,B633)),MAX($D632:D633)+1,0)</f>
        <v>0</v>
      </c>
    </row>
    <row r="634" spans="1:4" x14ac:dyDescent="0.25">
      <c r="A634">
        <f t="shared" si="12"/>
        <v>0</v>
      </c>
      <c r="B634" s="2" t="s">
        <v>649</v>
      </c>
      <c r="C634">
        <f>IF(ISNUMBER(SEARCH($K$3,B634)),MAX($C$1:C633)+1,0)</f>
        <v>0</v>
      </c>
      <c r="D634">
        <f>IF(ISNUMBER(SEARCH($K$3,B634)),MAX($D633:D634)+1,0)</f>
        <v>0</v>
      </c>
    </row>
    <row r="635" spans="1:4" x14ac:dyDescent="0.25">
      <c r="A635">
        <f t="shared" si="12"/>
        <v>0</v>
      </c>
      <c r="B635" s="2" t="s">
        <v>650</v>
      </c>
      <c r="C635">
        <f>IF(ISNUMBER(SEARCH($K$3,B635)),MAX($C$1:C634)+1,0)</f>
        <v>0</v>
      </c>
      <c r="D635">
        <f>IF(ISNUMBER(SEARCH($K$3,B635)),MAX($D634:D635)+1,0)</f>
        <v>0</v>
      </c>
    </row>
    <row r="636" spans="1:4" x14ac:dyDescent="0.25">
      <c r="A636">
        <f t="shared" si="12"/>
        <v>122</v>
      </c>
      <c r="B636" s="2" t="s">
        <v>651</v>
      </c>
      <c r="C636">
        <f>IF(ISNUMBER(SEARCH($K$3,B636)),MAX($C$1:C635)+1,0)</f>
        <v>122</v>
      </c>
      <c r="D636">
        <f ca="1">IF(ISNUMBER(SEARCH($K$3,B636)),MAX($D635:D636)+1,0)</f>
        <v>0</v>
      </c>
    </row>
    <row r="637" spans="1:4" x14ac:dyDescent="0.25">
      <c r="A637">
        <f t="shared" si="12"/>
        <v>0</v>
      </c>
      <c r="B637" s="2" t="s">
        <v>479</v>
      </c>
      <c r="C637">
        <f>IF(ISNUMBER(SEARCH($K$3,B637)),MAX($C$1:C636)+1,0)</f>
        <v>0</v>
      </c>
      <c r="D637">
        <f>IF(ISNUMBER(SEARCH($K$3,B637)),MAX($D636:D637)+1,0)</f>
        <v>0</v>
      </c>
    </row>
    <row r="638" spans="1:4" x14ac:dyDescent="0.25">
      <c r="A638">
        <f t="shared" si="12"/>
        <v>0</v>
      </c>
      <c r="B638" s="2" t="s">
        <v>652</v>
      </c>
      <c r="C638">
        <f>IF(ISNUMBER(SEARCH($K$3,B638)),MAX($C$1:C637)+1,0)</f>
        <v>0</v>
      </c>
      <c r="D638">
        <f>IF(ISNUMBER(SEARCH($K$3,B638)),MAX($D637:D638)+1,0)</f>
        <v>0</v>
      </c>
    </row>
    <row r="639" spans="1:4" x14ac:dyDescent="0.25">
      <c r="A639">
        <f t="shared" si="12"/>
        <v>0</v>
      </c>
      <c r="B639" s="2" t="s">
        <v>653</v>
      </c>
      <c r="C639">
        <f>IF(ISNUMBER(SEARCH($K$3,B639)),MAX($C$1:C638)+1,0)</f>
        <v>0</v>
      </c>
      <c r="D639">
        <f>IF(ISNUMBER(SEARCH($K$3,B639)),MAX($D638:D639)+1,0)</f>
        <v>0</v>
      </c>
    </row>
    <row r="640" spans="1:4" x14ac:dyDescent="0.25">
      <c r="A640">
        <f t="shared" si="12"/>
        <v>0</v>
      </c>
      <c r="B640" s="2" t="s">
        <v>654</v>
      </c>
      <c r="C640">
        <f>IF(ISNUMBER(SEARCH($K$3,B640)),MAX($C$1:C639)+1,0)</f>
        <v>0</v>
      </c>
      <c r="D640">
        <f>IF(ISNUMBER(SEARCH($K$3,B640)),MAX($D639:D640)+1,0)</f>
        <v>0</v>
      </c>
    </row>
    <row r="641" spans="1:4" x14ac:dyDescent="0.25">
      <c r="A641">
        <f t="shared" si="12"/>
        <v>123</v>
      </c>
      <c r="B641" s="2" t="s">
        <v>655</v>
      </c>
      <c r="C641">
        <f>IF(ISNUMBER(SEARCH($K$3,B641)),MAX($C$1:C640)+1,0)</f>
        <v>123</v>
      </c>
      <c r="D641">
        <f ca="1">IF(ISNUMBER(SEARCH($K$3,B641)),MAX($D640:D641)+1,0)</f>
        <v>0</v>
      </c>
    </row>
    <row r="642" spans="1:4" x14ac:dyDescent="0.25">
      <c r="A642">
        <f t="shared" si="12"/>
        <v>124</v>
      </c>
      <c r="B642" s="2" t="s">
        <v>656</v>
      </c>
      <c r="C642">
        <f>IF(ISNUMBER(SEARCH($K$3,B642)),MAX($C$1:C641)+1,0)</f>
        <v>124</v>
      </c>
      <c r="D642">
        <f ca="1">IF(ISNUMBER(SEARCH($K$3,B642)),MAX($D641:D642)+1,0)</f>
        <v>0</v>
      </c>
    </row>
    <row r="643" spans="1:4" x14ac:dyDescent="0.25">
      <c r="A643">
        <f t="shared" ref="A643:A706" si="13">C643</f>
        <v>125</v>
      </c>
      <c r="B643" s="2" t="s">
        <v>657</v>
      </c>
      <c r="C643">
        <f>IF(ISNUMBER(SEARCH($K$3,B643)),MAX($C$1:C642)+1,0)</f>
        <v>125</v>
      </c>
      <c r="D643">
        <f ca="1">IF(ISNUMBER(SEARCH($K$3,B643)),MAX($D642:D643)+1,0)</f>
        <v>0</v>
      </c>
    </row>
    <row r="644" spans="1:4" x14ac:dyDescent="0.25">
      <c r="A644">
        <f t="shared" si="13"/>
        <v>126</v>
      </c>
      <c r="B644" s="2" t="s">
        <v>658</v>
      </c>
      <c r="C644">
        <f>IF(ISNUMBER(SEARCH($K$3,B644)),MAX($C$1:C643)+1,0)</f>
        <v>126</v>
      </c>
      <c r="D644">
        <f ca="1">IF(ISNUMBER(SEARCH($K$3,B644)),MAX($D643:D644)+1,0)</f>
        <v>0</v>
      </c>
    </row>
    <row r="645" spans="1:4" x14ac:dyDescent="0.25">
      <c r="A645">
        <f t="shared" si="13"/>
        <v>127</v>
      </c>
      <c r="B645" s="2" t="s">
        <v>659</v>
      </c>
      <c r="C645">
        <f>IF(ISNUMBER(SEARCH($K$3,B645)),MAX($C$1:C644)+1,0)</f>
        <v>127</v>
      </c>
      <c r="D645">
        <f ca="1">IF(ISNUMBER(SEARCH($K$3,B645)),MAX($D644:D645)+1,0)</f>
        <v>0</v>
      </c>
    </row>
    <row r="646" spans="1:4" x14ac:dyDescent="0.25">
      <c r="A646">
        <f t="shared" si="13"/>
        <v>0</v>
      </c>
      <c r="B646" s="2" t="s">
        <v>660</v>
      </c>
      <c r="C646">
        <f>IF(ISNUMBER(SEARCH($K$3,B646)),MAX($C$1:C645)+1,0)</f>
        <v>0</v>
      </c>
      <c r="D646">
        <f>IF(ISNUMBER(SEARCH($K$3,B646)),MAX($D645:D646)+1,0)</f>
        <v>0</v>
      </c>
    </row>
    <row r="647" spans="1:4" x14ac:dyDescent="0.25">
      <c r="A647">
        <f t="shared" si="13"/>
        <v>128</v>
      </c>
      <c r="B647" s="2" t="s">
        <v>661</v>
      </c>
      <c r="C647">
        <f>IF(ISNUMBER(SEARCH($K$3,B647)),MAX($C$1:C646)+1,0)</f>
        <v>128</v>
      </c>
      <c r="D647">
        <f ca="1">IF(ISNUMBER(SEARCH($K$3,B647)),MAX($D646:D647)+1,0)</f>
        <v>0</v>
      </c>
    </row>
    <row r="648" spans="1:4" x14ac:dyDescent="0.25">
      <c r="A648">
        <f t="shared" si="13"/>
        <v>0</v>
      </c>
      <c r="B648" s="2" t="s">
        <v>662</v>
      </c>
      <c r="C648">
        <f>IF(ISNUMBER(SEARCH($K$3,B648)),MAX($C$1:C647)+1,0)</f>
        <v>0</v>
      </c>
      <c r="D648">
        <f>IF(ISNUMBER(SEARCH($K$3,B648)),MAX($D647:D648)+1,0)</f>
        <v>0</v>
      </c>
    </row>
    <row r="649" spans="1:4" x14ac:dyDescent="0.25">
      <c r="A649">
        <f t="shared" si="13"/>
        <v>0</v>
      </c>
      <c r="B649" s="2" t="s">
        <v>663</v>
      </c>
      <c r="C649">
        <f>IF(ISNUMBER(SEARCH($K$3,B649)),MAX($C$1:C648)+1,0)</f>
        <v>0</v>
      </c>
      <c r="D649">
        <f>IF(ISNUMBER(SEARCH($K$3,B649)),MAX($D648:D649)+1,0)</f>
        <v>0</v>
      </c>
    </row>
    <row r="650" spans="1:4" x14ac:dyDescent="0.25">
      <c r="A650">
        <f t="shared" si="13"/>
        <v>129</v>
      </c>
      <c r="B650" s="2" t="s">
        <v>664</v>
      </c>
      <c r="C650">
        <f>IF(ISNUMBER(SEARCH($K$3,B650)),MAX($C$1:C649)+1,0)</f>
        <v>129</v>
      </c>
      <c r="D650">
        <f ca="1">IF(ISNUMBER(SEARCH($K$3,B650)),MAX($D649:D650)+1,0)</f>
        <v>0</v>
      </c>
    </row>
    <row r="651" spans="1:4" x14ac:dyDescent="0.25">
      <c r="A651">
        <f t="shared" si="13"/>
        <v>0</v>
      </c>
      <c r="B651" s="2" t="s">
        <v>665</v>
      </c>
      <c r="C651">
        <f>IF(ISNUMBER(SEARCH($K$3,B651)),MAX($C$1:C650)+1,0)</f>
        <v>0</v>
      </c>
      <c r="D651">
        <f>IF(ISNUMBER(SEARCH($K$3,B651)),MAX($D650:D651)+1,0)</f>
        <v>0</v>
      </c>
    </row>
    <row r="652" spans="1:4" x14ac:dyDescent="0.25">
      <c r="A652">
        <f t="shared" si="13"/>
        <v>130</v>
      </c>
      <c r="B652" s="2" t="s">
        <v>666</v>
      </c>
      <c r="C652">
        <f>IF(ISNUMBER(SEARCH($K$3,B652)),MAX($C$1:C651)+1,0)</f>
        <v>130</v>
      </c>
      <c r="D652">
        <f ca="1">IF(ISNUMBER(SEARCH($K$3,B652)),MAX($D651:D652)+1,0)</f>
        <v>0</v>
      </c>
    </row>
    <row r="653" spans="1:4" x14ac:dyDescent="0.25">
      <c r="A653">
        <f t="shared" si="13"/>
        <v>0</v>
      </c>
      <c r="B653" s="2" t="s">
        <v>667</v>
      </c>
      <c r="C653">
        <f>IF(ISNUMBER(SEARCH($K$3,B653)),MAX($C$1:C652)+1,0)</f>
        <v>0</v>
      </c>
      <c r="D653">
        <f>IF(ISNUMBER(SEARCH($K$3,B653)),MAX($D652:D653)+1,0)</f>
        <v>0</v>
      </c>
    </row>
    <row r="654" spans="1:4" x14ac:dyDescent="0.25">
      <c r="A654">
        <f t="shared" si="13"/>
        <v>0</v>
      </c>
      <c r="B654" s="2" t="s">
        <v>668</v>
      </c>
      <c r="C654">
        <f>IF(ISNUMBER(SEARCH($K$3,B654)),MAX($C$1:C653)+1,0)</f>
        <v>0</v>
      </c>
      <c r="D654">
        <f>IF(ISNUMBER(SEARCH($K$3,B654)),MAX($D653:D654)+1,0)</f>
        <v>0</v>
      </c>
    </row>
    <row r="655" spans="1:4" x14ac:dyDescent="0.25">
      <c r="A655">
        <f t="shared" si="13"/>
        <v>0</v>
      </c>
      <c r="B655" s="2" t="s">
        <v>669</v>
      </c>
      <c r="C655">
        <f>IF(ISNUMBER(SEARCH($K$3,B655)),MAX($C$1:C654)+1,0)</f>
        <v>0</v>
      </c>
      <c r="D655">
        <f>IF(ISNUMBER(SEARCH($K$3,B655)),MAX($D654:D655)+1,0)</f>
        <v>0</v>
      </c>
    </row>
    <row r="656" spans="1:4" x14ac:dyDescent="0.25">
      <c r="A656">
        <f t="shared" si="13"/>
        <v>131</v>
      </c>
      <c r="B656" s="2" t="s">
        <v>670</v>
      </c>
      <c r="C656">
        <f>IF(ISNUMBER(SEARCH($K$3,B656)),MAX($C$1:C655)+1,0)</f>
        <v>131</v>
      </c>
      <c r="D656">
        <f ca="1">IF(ISNUMBER(SEARCH($K$3,B656)),MAX($D655:D656)+1,0)</f>
        <v>0</v>
      </c>
    </row>
    <row r="657" spans="1:4" x14ac:dyDescent="0.25">
      <c r="A657">
        <f t="shared" si="13"/>
        <v>0</v>
      </c>
      <c r="B657" s="2" t="s">
        <v>671</v>
      </c>
      <c r="C657">
        <f>IF(ISNUMBER(SEARCH($K$3,B657)),MAX($C$1:C656)+1,0)</f>
        <v>0</v>
      </c>
      <c r="D657">
        <f>IF(ISNUMBER(SEARCH($K$3,B657)),MAX($D656:D657)+1,0)</f>
        <v>0</v>
      </c>
    </row>
    <row r="658" spans="1:4" x14ac:dyDescent="0.25">
      <c r="A658">
        <f t="shared" si="13"/>
        <v>132</v>
      </c>
      <c r="B658" s="2" t="s">
        <v>672</v>
      </c>
      <c r="C658">
        <f>IF(ISNUMBER(SEARCH($K$3,B658)),MAX($C$1:C657)+1,0)</f>
        <v>132</v>
      </c>
      <c r="D658">
        <f ca="1">IF(ISNUMBER(SEARCH($K$3,B658)),MAX($D657:D658)+1,0)</f>
        <v>0</v>
      </c>
    </row>
    <row r="659" spans="1:4" x14ac:dyDescent="0.25">
      <c r="A659">
        <f t="shared" si="13"/>
        <v>0</v>
      </c>
      <c r="B659" s="2" t="s">
        <v>673</v>
      </c>
      <c r="C659">
        <f>IF(ISNUMBER(SEARCH($K$3,B659)),MAX($C$1:C658)+1,0)</f>
        <v>0</v>
      </c>
      <c r="D659">
        <f>IF(ISNUMBER(SEARCH($K$3,B659)),MAX($D658:D659)+1,0)</f>
        <v>0</v>
      </c>
    </row>
    <row r="660" spans="1:4" x14ac:dyDescent="0.25">
      <c r="A660">
        <f t="shared" si="13"/>
        <v>0</v>
      </c>
      <c r="B660" s="2" t="s">
        <v>674</v>
      </c>
      <c r="C660">
        <f>IF(ISNUMBER(SEARCH($K$3,B660)),MAX($C$1:C659)+1,0)</f>
        <v>0</v>
      </c>
      <c r="D660">
        <f>IF(ISNUMBER(SEARCH($K$3,B660)),MAX($D659:D660)+1,0)</f>
        <v>0</v>
      </c>
    </row>
    <row r="661" spans="1:4" x14ac:dyDescent="0.25">
      <c r="A661">
        <f t="shared" si="13"/>
        <v>0</v>
      </c>
      <c r="B661" s="2" t="s">
        <v>675</v>
      </c>
      <c r="C661">
        <f>IF(ISNUMBER(SEARCH($K$3,B661)),MAX($C$1:C660)+1,0)</f>
        <v>0</v>
      </c>
      <c r="D661">
        <f>IF(ISNUMBER(SEARCH($K$3,B661)),MAX($D660:D661)+1,0)</f>
        <v>0</v>
      </c>
    </row>
    <row r="662" spans="1:4" x14ac:dyDescent="0.25">
      <c r="A662">
        <f t="shared" si="13"/>
        <v>0</v>
      </c>
      <c r="B662" s="2" t="s">
        <v>676</v>
      </c>
      <c r="C662">
        <f>IF(ISNUMBER(SEARCH($K$3,B662)),MAX($C$1:C661)+1,0)</f>
        <v>0</v>
      </c>
      <c r="D662">
        <f>IF(ISNUMBER(SEARCH($K$3,B662)),MAX($D661:D662)+1,0)</f>
        <v>0</v>
      </c>
    </row>
    <row r="663" spans="1:4" x14ac:dyDescent="0.25">
      <c r="A663">
        <f t="shared" si="13"/>
        <v>0</v>
      </c>
      <c r="B663" s="2" t="s">
        <v>677</v>
      </c>
      <c r="C663">
        <f>IF(ISNUMBER(SEARCH($K$3,B663)),MAX($C$1:C662)+1,0)</f>
        <v>0</v>
      </c>
      <c r="D663">
        <f>IF(ISNUMBER(SEARCH($K$3,B663)),MAX($D662:D663)+1,0)</f>
        <v>0</v>
      </c>
    </row>
    <row r="664" spans="1:4" x14ac:dyDescent="0.25">
      <c r="A664">
        <f t="shared" si="13"/>
        <v>133</v>
      </c>
      <c r="B664" s="2" t="s">
        <v>678</v>
      </c>
      <c r="C664">
        <f>IF(ISNUMBER(SEARCH($K$3,B664)),MAX($C$1:C663)+1,0)</f>
        <v>133</v>
      </c>
      <c r="D664">
        <f ca="1">IF(ISNUMBER(SEARCH($K$3,B664)),MAX($D663:D664)+1,0)</f>
        <v>0</v>
      </c>
    </row>
    <row r="665" spans="1:4" x14ac:dyDescent="0.25">
      <c r="A665">
        <f t="shared" si="13"/>
        <v>134</v>
      </c>
      <c r="B665" s="2" t="s">
        <v>679</v>
      </c>
      <c r="C665">
        <f>IF(ISNUMBER(SEARCH($K$3,B665)),MAX($C$1:C664)+1,0)</f>
        <v>134</v>
      </c>
      <c r="D665">
        <f ca="1">IF(ISNUMBER(SEARCH($K$3,B665)),MAX($D664:D665)+1,0)</f>
        <v>0</v>
      </c>
    </row>
    <row r="666" spans="1:4" x14ac:dyDescent="0.25">
      <c r="A666">
        <f t="shared" si="13"/>
        <v>135</v>
      </c>
      <c r="B666" s="2" t="s">
        <v>680</v>
      </c>
      <c r="C666">
        <f>IF(ISNUMBER(SEARCH($K$3,B666)),MAX($C$1:C665)+1,0)</f>
        <v>135</v>
      </c>
      <c r="D666">
        <f ca="1">IF(ISNUMBER(SEARCH($K$3,B666)),MAX($D665:D666)+1,0)</f>
        <v>0</v>
      </c>
    </row>
    <row r="667" spans="1:4" x14ac:dyDescent="0.25">
      <c r="A667">
        <f t="shared" si="13"/>
        <v>136</v>
      </c>
      <c r="B667" s="2" t="s">
        <v>681</v>
      </c>
      <c r="C667">
        <f>IF(ISNUMBER(SEARCH($K$3,B667)),MAX($C$1:C666)+1,0)</f>
        <v>136</v>
      </c>
      <c r="D667">
        <f ca="1">IF(ISNUMBER(SEARCH($K$3,B667)),MAX($D666:D667)+1,0)</f>
        <v>0</v>
      </c>
    </row>
    <row r="668" spans="1:4" x14ac:dyDescent="0.25">
      <c r="A668">
        <f t="shared" si="13"/>
        <v>0</v>
      </c>
      <c r="B668" s="2" t="s">
        <v>682</v>
      </c>
      <c r="C668">
        <f>IF(ISNUMBER(SEARCH($K$3,B668)),MAX($C$1:C667)+1,0)</f>
        <v>0</v>
      </c>
      <c r="D668">
        <f>IF(ISNUMBER(SEARCH($K$3,B668)),MAX($D667:D668)+1,0)</f>
        <v>0</v>
      </c>
    </row>
    <row r="669" spans="1:4" x14ac:dyDescent="0.25">
      <c r="A669">
        <f t="shared" si="13"/>
        <v>0</v>
      </c>
      <c r="B669" s="2" t="s">
        <v>683</v>
      </c>
      <c r="C669">
        <f>IF(ISNUMBER(SEARCH($K$3,B669)),MAX($C$1:C668)+1,0)</f>
        <v>0</v>
      </c>
      <c r="D669">
        <f>IF(ISNUMBER(SEARCH($K$3,B669)),MAX($D668:D669)+1,0)</f>
        <v>0</v>
      </c>
    </row>
    <row r="670" spans="1:4" x14ac:dyDescent="0.25">
      <c r="A670">
        <f t="shared" si="13"/>
        <v>137</v>
      </c>
      <c r="B670" s="2" t="s">
        <v>684</v>
      </c>
      <c r="C670">
        <f>IF(ISNUMBER(SEARCH($K$3,B670)),MAX($C$1:C669)+1,0)</f>
        <v>137</v>
      </c>
      <c r="D670">
        <f ca="1">IF(ISNUMBER(SEARCH($K$3,B670)),MAX($D669:D670)+1,0)</f>
        <v>0</v>
      </c>
    </row>
    <row r="671" spans="1:4" x14ac:dyDescent="0.25">
      <c r="A671">
        <f t="shared" si="13"/>
        <v>0</v>
      </c>
      <c r="B671" s="2" t="s">
        <v>685</v>
      </c>
      <c r="C671">
        <f>IF(ISNUMBER(SEARCH($K$3,B671)),MAX($C$1:C670)+1,0)</f>
        <v>0</v>
      </c>
      <c r="D671">
        <f>IF(ISNUMBER(SEARCH($K$3,B671)),MAX($D670:D671)+1,0)</f>
        <v>0</v>
      </c>
    </row>
    <row r="672" spans="1:4" x14ac:dyDescent="0.25">
      <c r="A672">
        <f t="shared" si="13"/>
        <v>138</v>
      </c>
      <c r="B672" s="2" t="s">
        <v>686</v>
      </c>
      <c r="C672">
        <f>IF(ISNUMBER(SEARCH($K$3,B672)),MAX($C$1:C671)+1,0)</f>
        <v>138</v>
      </c>
      <c r="D672">
        <f ca="1">IF(ISNUMBER(SEARCH($K$3,B672)),MAX($D671:D672)+1,0)</f>
        <v>0</v>
      </c>
    </row>
    <row r="673" spans="1:4" x14ac:dyDescent="0.25">
      <c r="A673">
        <f t="shared" si="13"/>
        <v>0</v>
      </c>
      <c r="B673" s="2" t="s">
        <v>687</v>
      </c>
      <c r="C673">
        <f>IF(ISNUMBER(SEARCH($K$3,B673)),MAX($C$1:C672)+1,0)</f>
        <v>0</v>
      </c>
      <c r="D673">
        <f>IF(ISNUMBER(SEARCH($K$3,B673)),MAX($D672:D673)+1,0)</f>
        <v>0</v>
      </c>
    </row>
    <row r="674" spans="1:4" x14ac:dyDescent="0.25">
      <c r="A674">
        <f t="shared" si="13"/>
        <v>139</v>
      </c>
      <c r="B674" s="2" t="s">
        <v>688</v>
      </c>
      <c r="C674">
        <f>IF(ISNUMBER(SEARCH($K$3,B674)),MAX($C$1:C673)+1,0)</f>
        <v>139</v>
      </c>
      <c r="D674">
        <f ca="1">IF(ISNUMBER(SEARCH($K$3,B674)),MAX($D673:D674)+1,0)</f>
        <v>0</v>
      </c>
    </row>
    <row r="675" spans="1:4" x14ac:dyDescent="0.25">
      <c r="A675">
        <f t="shared" si="13"/>
        <v>0</v>
      </c>
      <c r="B675" s="2" t="s">
        <v>689</v>
      </c>
      <c r="C675">
        <f>IF(ISNUMBER(SEARCH($K$3,B675)),MAX($C$1:C674)+1,0)</f>
        <v>0</v>
      </c>
      <c r="D675">
        <f>IF(ISNUMBER(SEARCH($K$3,B675)),MAX($D674:D675)+1,0)</f>
        <v>0</v>
      </c>
    </row>
    <row r="676" spans="1:4" x14ac:dyDescent="0.25">
      <c r="A676">
        <f t="shared" si="13"/>
        <v>0</v>
      </c>
      <c r="B676" s="2" t="s">
        <v>690</v>
      </c>
      <c r="C676">
        <f>IF(ISNUMBER(SEARCH($K$3,B676)),MAX($C$1:C675)+1,0)</f>
        <v>0</v>
      </c>
      <c r="D676">
        <f>IF(ISNUMBER(SEARCH($K$3,B676)),MAX($D675:D676)+1,0)</f>
        <v>0</v>
      </c>
    </row>
    <row r="677" spans="1:4" x14ac:dyDescent="0.25">
      <c r="A677">
        <f t="shared" si="13"/>
        <v>0</v>
      </c>
      <c r="B677" s="2" t="s">
        <v>691</v>
      </c>
      <c r="C677">
        <f>IF(ISNUMBER(SEARCH($K$3,B677)),MAX($C$1:C676)+1,0)</f>
        <v>0</v>
      </c>
      <c r="D677">
        <f>IF(ISNUMBER(SEARCH($K$3,B677)),MAX($D676:D677)+1,0)</f>
        <v>0</v>
      </c>
    </row>
    <row r="678" spans="1:4" x14ac:dyDescent="0.25">
      <c r="A678">
        <f t="shared" si="13"/>
        <v>0</v>
      </c>
      <c r="B678" s="2" t="s">
        <v>692</v>
      </c>
      <c r="C678">
        <f>IF(ISNUMBER(SEARCH($K$3,B678)),MAX($C$1:C677)+1,0)</f>
        <v>0</v>
      </c>
      <c r="D678">
        <f>IF(ISNUMBER(SEARCH($K$3,B678)),MAX($D677:D678)+1,0)</f>
        <v>0</v>
      </c>
    </row>
    <row r="679" spans="1:4" x14ac:dyDescent="0.25">
      <c r="A679">
        <f t="shared" si="13"/>
        <v>0</v>
      </c>
      <c r="B679" s="2" t="s">
        <v>693</v>
      </c>
      <c r="C679">
        <f>IF(ISNUMBER(SEARCH($K$3,B679)),MAX($C$1:C678)+1,0)</f>
        <v>0</v>
      </c>
      <c r="D679">
        <f>IF(ISNUMBER(SEARCH($K$3,B679)),MAX($D678:D679)+1,0)</f>
        <v>0</v>
      </c>
    </row>
    <row r="680" spans="1:4" x14ac:dyDescent="0.25">
      <c r="A680">
        <f t="shared" si="13"/>
        <v>0</v>
      </c>
      <c r="B680" s="2" t="s">
        <v>694</v>
      </c>
      <c r="C680">
        <f>IF(ISNUMBER(SEARCH($K$3,B680)),MAX($C$1:C679)+1,0)</f>
        <v>0</v>
      </c>
      <c r="D680">
        <f>IF(ISNUMBER(SEARCH($K$3,B680)),MAX($D679:D680)+1,0)</f>
        <v>0</v>
      </c>
    </row>
    <row r="681" spans="1:4" x14ac:dyDescent="0.25">
      <c r="A681">
        <f t="shared" si="13"/>
        <v>0</v>
      </c>
      <c r="B681" s="2" t="s">
        <v>695</v>
      </c>
      <c r="C681">
        <f>IF(ISNUMBER(SEARCH($K$3,B681)),MAX($C$1:C680)+1,0)</f>
        <v>0</v>
      </c>
      <c r="D681">
        <f>IF(ISNUMBER(SEARCH($K$3,B681)),MAX($D680:D681)+1,0)</f>
        <v>0</v>
      </c>
    </row>
    <row r="682" spans="1:4" x14ac:dyDescent="0.25">
      <c r="A682">
        <f t="shared" si="13"/>
        <v>0</v>
      </c>
      <c r="B682" s="2" t="s">
        <v>696</v>
      </c>
      <c r="C682">
        <f>IF(ISNUMBER(SEARCH($K$3,B682)),MAX($C$1:C681)+1,0)</f>
        <v>0</v>
      </c>
      <c r="D682">
        <f>IF(ISNUMBER(SEARCH($K$3,B682)),MAX($D681:D682)+1,0)</f>
        <v>0</v>
      </c>
    </row>
    <row r="683" spans="1:4" x14ac:dyDescent="0.25">
      <c r="A683">
        <f t="shared" si="13"/>
        <v>0</v>
      </c>
      <c r="B683" s="2" t="s">
        <v>697</v>
      </c>
      <c r="C683">
        <f>IF(ISNUMBER(SEARCH($K$3,B683)),MAX($C$1:C682)+1,0)</f>
        <v>0</v>
      </c>
      <c r="D683">
        <f>IF(ISNUMBER(SEARCH($K$3,B683)),MAX($D682:D683)+1,0)</f>
        <v>0</v>
      </c>
    </row>
    <row r="684" spans="1:4" x14ac:dyDescent="0.25">
      <c r="A684">
        <f t="shared" si="13"/>
        <v>0</v>
      </c>
      <c r="B684" s="2" t="s">
        <v>698</v>
      </c>
      <c r="C684">
        <f>IF(ISNUMBER(SEARCH($K$3,B684)),MAX($C$1:C683)+1,0)</f>
        <v>0</v>
      </c>
      <c r="D684">
        <f>IF(ISNUMBER(SEARCH($K$3,B684)),MAX($D683:D684)+1,0)</f>
        <v>0</v>
      </c>
    </row>
    <row r="685" spans="1:4" x14ac:dyDescent="0.25">
      <c r="A685">
        <f t="shared" si="13"/>
        <v>0</v>
      </c>
      <c r="B685" s="2" t="s">
        <v>699</v>
      </c>
      <c r="C685">
        <f>IF(ISNUMBER(SEARCH($K$3,B685)),MAX($C$1:C684)+1,0)</f>
        <v>0</v>
      </c>
      <c r="D685">
        <f>IF(ISNUMBER(SEARCH($K$3,B685)),MAX($D684:D685)+1,0)</f>
        <v>0</v>
      </c>
    </row>
    <row r="686" spans="1:4" x14ac:dyDescent="0.25">
      <c r="A686">
        <f t="shared" si="13"/>
        <v>0</v>
      </c>
      <c r="B686" s="2" t="s">
        <v>700</v>
      </c>
      <c r="C686">
        <f>IF(ISNUMBER(SEARCH($K$3,B686)),MAX($C$1:C685)+1,0)</f>
        <v>0</v>
      </c>
      <c r="D686">
        <f>IF(ISNUMBER(SEARCH($K$3,B686)),MAX($D685:D686)+1,0)</f>
        <v>0</v>
      </c>
    </row>
    <row r="687" spans="1:4" x14ac:dyDescent="0.25">
      <c r="A687">
        <f t="shared" si="13"/>
        <v>0</v>
      </c>
      <c r="B687" s="2" t="s">
        <v>701</v>
      </c>
      <c r="C687">
        <f>IF(ISNUMBER(SEARCH($K$3,B687)),MAX($C$1:C686)+1,0)</f>
        <v>0</v>
      </c>
      <c r="D687">
        <f>IF(ISNUMBER(SEARCH($K$3,B687)),MAX($D686:D687)+1,0)</f>
        <v>0</v>
      </c>
    </row>
    <row r="688" spans="1:4" x14ac:dyDescent="0.25">
      <c r="A688">
        <f t="shared" si="13"/>
        <v>0</v>
      </c>
      <c r="B688" s="2" t="s">
        <v>702</v>
      </c>
      <c r="C688">
        <f>IF(ISNUMBER(SEARCH($K$3,B688)),MAX($C$1:C687)+1,0)</f>
        <v>0</v>
      </c>
      <c r="D688">
        <f>IF(ISNUMBER(SEARCH($K$3,B688)),MAX($D687:D688)+1,0)</f>
        <v>0</v>
      </c>
    </row>
    <row r="689" spans="1:4" x14ac:dyDescent="0.25">
      <c r="A689">
        <f t="shared" si="13"/>
        <v>0</v>
      </c>
      <c r="B689" s="2" t="s">
        <v>703</v>
      </c>
      <c r="C689">
        <f>IF(ISNUMBER(SEARCH($K$3,B689)),MAX($C$1:C688)+1,0)</f>
        <v>0</v>
      </c>
      <c r="D689">
        <f>IF(ISNUMBER(SEARCH($K$3,B689)),MAX($D688:D689)+1,0)</f>
        <v>0</v>
      </c>
    </row>
    <row r="690" spans="1:4" x14ac:dyDescent="0.25">
      <c r="A690">
        <f t="shared" si="13"/>
        <v>0</v>
      </c>
      <c r="B690" s="2" t="s">
        <v>704</v>
      </c>
      <c r="C690">
        <f>IF(ISNUMBER(SEARCH($K$3,B690)),MAX($C$1:C689)+1,0)</f>
        <v>0</v>
      </c>
      <c r="D690">
        <f>IF(ISNUMBER(SEARCH($K$3,B690)),MAX($D689:D690)+1,0)</f>
        <v>0</v>
      </c>
    </row>
    <row r="691" spans="1:4" x14ac:dyDescent="0.25">
      <c r="A691">
        <f t="shared" si="13"/>
        <v>0</v>
      </c>
      <c r="B691" s="2" t="s">
        <v>705</v>
      </c>
      <c r="C691">
        <f>IF(ISNUMBER(SEARCH($K$3,B691)),MAX($C$1:C690)+1,0)</f>
        <v>0</v>
      </c>
      <c r="D691">
        <f>IF(ISNUMBER(SEARCH($K$3,B691)),MAX($D690:D691)+1,0)</f>
        <v>0</v>
      </c>
    </row>
    <row r="692" spans="1:4" x14ac:dyDescent="0.25">
      <c r="A692">
        <f t="shared" si="13"/>
        <v>0</v>
      </c>
      <c r="B692" s="2" t="s">
        <v>706</v>
      </c>
      <c r="C692">
        <f>IF(ISNUMBER(SEARCH($K$3,B692)),MAX($C$1:C691)+1,0)</f>
        <v>0</v>
      </c>
      <c r="D692">
        <f>IF(ISNUMBER(SEARCH($K$3,B692)),MAX($D691:D692)+1,0)</f>
        <v>0</v>
      </c>
    </row>
    <row r="693" spans="1:4" x14ac:dyDescent="0.25">
      <c r="A693">
        <f t="shared" si="13"/>
        <v>0</v>
      </c>
      <c r="B693" s="2" t="s">
        <v>707</v>
      </c>
      <c r="C693">
        <f>IF(ISNUMBER(SEARCH($K$3,B693)),MAX($C$1:C692)+1,0)</f>
        <v>0</v>
      </c>
      <c r="D693">
        <f>IF(ISNUMBER(SEARCH($K$3,B693)),MAX($D692:D693)+1,0)</f>
        <v>0</v>
      </c>
    </row>
    <row r="694" spans="1:4" x14ac:dyDescent="0.25">
      <c r="A694">
        <f t="shared" si="13"/>
        <v>0</v>
      </c>
      <c r="B694" s="2" t="s">
        <v>708</v>
      </c>
      <c r="C694">
        <f>IF(ISNUMBER(SEARCH($K$3,B694)),MAX($C$1:C693)+1,0)</f>
        <v>0</v>
      </c>
      <c r="D694">
        <f>IF(ISNUMBER(SEARCH($K$3,B694)),MAX($D693:D694)+1,0)</f>
        <v>0</v>
      </c>
    </row>
    <row r="695" spans="1:4" x14ac:dyDescent="0.25">
      <c r="A695">
        <f t="shared" si="13"/>
        <v>0</v>
      </c>
      <c r="B695" s="2" t="s">
        <v>709</v>
      </c>
      <c r="C695">
        <f>IF(ISNUMBER(SEARCH($K$3,B695)),MAX($C$1:C694)+1,0)</f>
        <v>0</v>
      </c>
      <c r="D695">
        <f>IF(ISNUMBER(SEARCH($K$3,B695)),MAX($D694:D695)+1,0)</f>
        <v>0</v>
      </c>
    </row>
    <row r="696" spans="1:4" x14ac:dyDescent="0.25">
      <c r="A696">
        <f t="shared" si="13"/>
        <v>0</v>
      </c>
      <c r="B696" s="2" t="s">
        <v>710</v>
      </c>
      <c r="C696">
        <f>IF(ISNUMBER(SEARCH($K$3,B696)),MAX($C$1:C695)+1,0)</f>
        <v>0</v>
      </c>
      <c r="D696">
        <f>IF(ISNUMBER(SEARCH($K$3,B696)),MAX($D695:D696)+1,0)</f>
        <v>0</v>
      </c>
    </row>
    <row r="697" spans="1:4" x14ac:dyDescent="0.25">
      <c r="A697">
        <f t="shared" si="13"/>
        <v>0</v>
      </c>
      <c r="B697" s="2" t="s">
        <v>711</v>
      </c>
      <c r="C697">
        <f>IF(ISNUMBER(SEARCH($K$3,B697)),MAX($C$1:C696)+1,0)</f>
        <v>0</v>
      </c>
      <c r="D697">
        <f>IF(ISNUMBER(SEARCH($K$3,B697)),MAX($D696:D697)+1,0)</f>
        <v>0</v>
      </c>
    </row>
    <row r="698" spans="1:4" x14ac:dyDescent="0.25">
      <c r="A698">
        <f t="shared" si="13"/>
        <v>140</v>
      </c>
      <c r="B698" s="2" t="s">
        <v>712</v>
      </c>
      <c r="C698">
        <f>IF(ISNUMBER(SEARCH($K$3,B698)),MAX($C$1:C697)+1,0)</f>
        <v>140</v>
      </c>
      <c r="D698">
        <f ca="1">IF(ISNUMBER(SEARCH($K$3,B698)),MAX($D697:D698)+1,0)</f>
        <v>0</v>
      </c>
    </row>
    <row r="699" spans="1:4" x14ac:dyDescent="0.25">
      <c r="A699">
        <f t="shared" si="13"/>
        <v>0</v>
      </c>
      <c r="B699" s="2" t="s">
        <v>713</v>
      </c>
      <c r="C699">
        <f>IF(ISNUMBER(SEARCH($K$3,B699)),MAX($C$1:C698)+1,0)</f>
        <v>0</v>
      </c>
      <c r="D699">
        <f>IF(ISNUMBER(SEARCH($K$3,B699)),MAX($D698:D699)+1,0)</f>
        <v>0</v>
      </c>
    </row>
    <row r="700" spans="1:4" x14ac:dyDescent="0.25">
      <c r="A700">
        <f t="shared" si="13"/>
        <v>0</v>
      </c>
      <c r="B700" s="2" t="s">
        <v>714</v>
      </c>
      <c r="C700">
        <f>IF(ISNUMBER(SEARCH($K$3,B700)),MAX($C$1:C699)+1,0)</f>
        <v>0</v>
      </c>
      <c r="D700">
        <f>IF(ISNUMBER(SEARCH($K$3,B700)),MAX($D699:D700)+1,0)</f>
        <v>0</v>
      </c>
    </row>
    <row r="701" spans="1:4" x14ac:dyDescent="0.25">
      <c r="A701">
        <f t="shared" si="13"/>
        <v>0</v>
      </c>
      <c r="B701" s="2" t="s">
        <v>715</v>
      </c>
      <c r="C701">
        <f>IF(ISNUMBER(SEARCH($K$3,B701)),MAX($C$1:C700)+1,0)</f>
        <v>0</v>
      </c>
      <c r="D701">
        <f>IF(ISNUMBER(SEARCH($K$3,B701)),MAX($D700:D701)+1,0)</f>
        <v>0</v>
      </c>
    </row>
    <row r="702" spans="1:4" x14ac:dyDescent="0.25">
      <c r="A702">
        <f t="shared" si="13"/>
        <v>0</v>
      </c>
      <c r="B702" s="2" t="s">
        <v>716</v>
      </c>
      <c r="C702">
        <f>IF(ISNUMBER(SEARCH($K$3,B702)),MAX($C$1:C701)+1,0)</f>
        <v>0</v>
      </c>
      <c r="D702">
        <f>IF(ISNUMBER(SEARCH($K$3,B702)),MAX($D701:D702)+1,0)</f>
        <v>0</v>
      </c>
    </row>
    <row r="703" spans="1:4" x14ac:dyDescent="0.25">
      <c r="A703">
        <f t="shared" si="13"/>
        <v>0</v>
      </c>
      <c r="B703" s="2" t="s">
        <v>717</v>
      </c>
      <c r="C703">
        <f>IF(ISNUMBER(SEARCH($K$3,B703)),MAX($C$1:C702)+1,0)</f>
        <v>0</v>
      </c>
      <c r="D703">
        <f>IF(ISNUMBER(SEARCH($K$3,B703)),MAX($D702:D703)+1,0)</f>
        <v>0</v>
      </c>
    </row>
    <row r="704" spans="1:4" x14ac:dyDescent="0.25">
      <c r="A704">
        <f t="shared" si="13"/>
        <v>0</v>
      </c>
      <c r="B704" s="2" t="s">
        <v>718</v>
      </c>
      <c r="C704">
        <f>IF(ISNUMBER(SEARCH($K$3,B704)),MAX($C$1:C703)+1,0)</f>
        <v>0</v>
      </c>
      <c r="D704">
        <f>IF(ISNUMBER(SEARCH($K$3,B704)),MAX($D703:D704)+1,0)</f>
        <v>0</v>
      </c>
    </row>
    <row r="705" spans="1:4" x14ac:dyDescent="0.25">
      <c r="A705">
        <f t="shared" si="13"/>
        <v>0</v>
      </c>
      <c r="B705" s="2" t="s">
        <v>719</v>
      </c>
      <c r="C705">
        <f>IF(ISNUMBER(SEARCH($K$3,B705)),MAX($C$1:C704)+1,0)</f>
        <v>0</v>
      </c>
      <c r="D705">
        <f>IF(ISNUMBER(SEARCH($K$3,B705)),MAX($D704:D705)+1,0)</f>
        <v>0</v>
      </c>
    </row>
    <row r="706" spans="1:4" x14ac:dyDescent="0.25">
      <c r="A706">
        <f t="shared" si="13"/>
        <v>0</v>
      </c>
      <c r="B706" s="2" t="s">
        <v>720</v>
      </c>
      <c r="C706">
        <f>IF(ISNUMBER(SEARCH($K$3,B706)),MAX($C$1:C705)+1,0)</f>
        <v>0</v>
      </c>
      <c r="D706">
        <f>IF(ISNUMBER(SEARCH($K$3,B706)),MAX($D705:D706)+1,0)</f>
        <v>0</v>
      </c>
    </row>
    <row r="707" spans="1:4" x14ac:dyDescent="0.25">
      <c r="A707">
        <f t="shared" ref="A707:A753" si="14">C707</f>
        <v>141</v>
      </c>
      <c r="B707" s="2" t="s">
        <v>721</v>
      </c>
      <c r="C707">
        <f>IF(ISNUMBER(SEARCH($K$3,B707)),MAX($C$1:C706)+1,0)</f>
        <v>141</v>
      </c>
      <c r="D707">
        <f ca="1">IF(ISNUMBER(SEARCH($K$3,B707)),MAX($D706:D707)+1,0)</f>
        <v>0</v>
      </c>
    </row>
    <row r="708" spans="1:4" x14ac:dyDescent="0.25">
      <c r="A708">
        <f t="shared" si="14"/>
        <v>0</v>
      </c>
      <c r="B708" s="2" t="s">
        <v>722</v>
      </c>
      <c r="C708">
        <f>IF(ISNUMBER(SEARCH($K$3,B708)),MAX($C$1:C707)+1,0)</f>
        <v>0</v>
      </c>
      <c r="D708">
        <f>IF(ISNUMBER(SEARCH($K$3,B708)),MAX($D707:D708)+1,0)</f>
        <v>0</v>
      </c>
    </row>
    <row r="709" spans="1:4" x14ac:dyDescent="0.25">
      <c r="A709">
        <f t="shared" si="14"/>
        <v>0</v>
      </c>
      <c r="B709" s="2" t="s">
        <v>723</v>
      </c>
      <c r="C709">
        <f>IF(ISNUMBER(SEARCH($K$3,B709)),MAX($C$1:C708)+1,0)</f>
        <v>0</v>
      </c>
      <c r="D709">
        <f>IF(ISNUMBER(SEARCH($K$3,B709)),MAX($D708:D709)+1,0)</f>
        <v>0</v>
      </c>
    </row>
    <row r="710" spans="1:4" x14ac:dyDescent="0.25">
      <c r="A710">
        <f t="shared" si="14"/>
        <v>0</v>
      </c>
      <c r="B710" s="2" t="s">
        <v>724</v>
      </c>
      <c r="C710">
        <f>IF(ISNUMBER(SEARCH($K$3,B710)),MAX($C$1:C709)+1,0)</f>
        <v>0</v>
      </c>
      <c r="D710">
        <f>IF(ISNUMBER(SEARCH($K$3,B710)),MAX($D709:D710)+1,0)</f>
        <v>0</v>
      </c>
    </row>
    <row r="711" spans="1:4" x14ac:dyDescent="0.25">
      <c r="A711">
        <f t="shared" si="14"/>
        <v>0</v>
      </c>
      <c r="B711" s="2" t="s">
        <v>725</v>
      </c>
      <c r="C711">
        <f>IF(ISNUMBER(SEARCH($K$3,B711)),MAX($C$1:C710)+1,0)</f>
        <v>0</v>
      </c>
      <c r="D711">
        <f>IF(ISNUMBER(SEARCH($K$3,B711)),MAX($D710:D711)+1,0)</f>
        <v>0</v>
      </c>
    </row>
    <row r="712" spans="1:4" x14ac:dyDescent="0.25">
      <c r="A712">
        <f t="shared" si="14"/>
        <v>0</v>
      </c>
      <c r="B712" s="2" t="s">
        <v>726</v>
      </c>
      <c r="C712">
        <f>IF(ISNUMBER(SEARCH($K$3,B712)),MAX($C$1:C711)+1,0)</f>
        <v>0</v>
      </c>
      <c r="D712">
        <f>IF(ISNUMBER(SEARCH($K$3,B712)),MAX($D711:D712)+1,0)</f>
        <v>0</v>
      </c>
    </row>
    <row r="713" spans="1:4" x14ac:dyDescent="0.25">
      <c r="A713">
        <f t="shared" si="14"/>
        <v>0</v>
      </c>
      <c r="B713" s="2" t="s">
        <v>727</v>
      </c>
      <c r="C713">
        <f>IF(ISNUMBER(SEARCH($K$3,B713)),MAX($C$1:C712)+1,0)</f>
        <v>0</v>
      </c>
      <c r="D713">
        <f>IF(ISNUMBER(SEARCH($K$3,B713)),MAX($D712:D713)+1,0)</f>
        <v>0</v>
      </c>
    </row>
    <row r="714" spans="1:4" x14ac:dyDescent="0.25">
      <c r="A714">
        <f t="shared" si="14"/>
        <v>0</v>
      </c>
      <c r="B714" s="2" t="s">
        <v>728</v>
      </c>
      <c r="C714">
        <f>IF(ISNUMBER(SEARCH($K$3,B714)),MAX($C$1:C713)+1,0)</f>
        <v>0</v>
      </c>
      <c r="D714">
        <f>IF(ISNUMBER(SEARCH($K$3,B714)),MAX($D713:D714)+1,0)</f>
        <v>0</v>
      </c>
    </row>
    <row r="715" spans="1:4" x14ac:dyDescent="0.25">
      <c r="A715">
        <f t="shared" si="14"/>
        <v>0</v>
      </c>
      <c r="B715" s="2" t="s">
        <v>729</v>
      </c>
      <c r="C715">
        <f>IF(ISNUMBER(SEARCH($K$3,B715)),MAX($C$1:C714)+1,0)</f>
        <v>0</v>
      </c>
      <c r="D715">
        <f>IF(ISNUMBER(SEARCH($K$3,B715)),MAX($D714:D715)+1,0)</f>
        <v>0</v>
      </c>
    </row>
    <row r="716" spans="1:4" x14ac:dyDescent="0.25">
      <c r="A716">
        <f t="shared" si="14"/>
        <v>0</v>
      </c>
      <c r="B716" s="2" t="s">
        <v>730</v>
      </c>
      <c r="C716">
        <f>IF(ISNUMBER(SEARCH($K$3,B716)),MAX($C$1:C715)+1,0)</f>
        <v>0</v>
      </c>
      <c r="D716">
        <f>IF(ISNUMBER(SEARCH($K$3,B716)),MAX($D715:D716)+1,0)</f>
        <v>0</v>
      </c>
    </row>
    <row r="717" spans="1:4" x14ac:dyDescent="0.25">
      <c r="A717">
        <f t="shared" si="14"/>
        <v>0</v>
      </c>
      <c r="B717" s="2" t="s">
        <v>731</v>
      </c>
      <c r="C717">
        <f>IF(ISNUMBER(SEARCH($K$3,B717)),MAX($C$1:C716)+1,0)</f>
        <v>0</v>
      </c>
      <c r="D717">
        <f>IF(ISNUMBER(SEARCH($K$3,B717)),MAX($D716:D717)+1,0)</f>
        <v>0</v>
      </c>
    </row>
    <row r="718" spans="1:4" x14ac:dyDescent="0.25">
      <c r="A718">
        <f t="shared" si="14"/>
        <v>0</v>
      </c>
      <c r="B718" s="2" t="s">
        <v>732</v>
      </c>
      <c r="C718">
        <f>IF(ISNUMBER(SEARCH($K$3,B718)),MAX($C$1:C717)+1,0)</f>
        <v>0</v>
      </c>
      <c r="D718">
        <f>IF(ISNUMBER(SEARCH($K$3,B718)),MAX($D717:D718)+1,0)</f>
        <v>0</v>
      </c>
    </row>
    <row r="719" spans="1:4" x14ac:dyDescent="0.25">
      <c r="A719">
        <f t="shared" si="14"/>
        <v>0</v>
      </c>
      <c r="B719" s="2" t="s">
        <v>733</v>
      </c>
      <c r="C719">
        <f>IF(ISNUMBER(SEARCH($K$3,B719)),MAX($C$1:C718)+1,0)</f>
        <v>0</v>
      </c>
      <c r="D719">
        <f>IF(ISNUMBER(SEARCH($K$3,B719)),MAX($D718:D719)+1,0)</f>
        <v>0</v>
      </c>
    </row>
    <row r="720" spans="1:4" x14ac:dyDescent="0.25">
      <c r="A720">
        <f t="shared" si="14"/>
        <v>0</v>
      </c>
      <c r="B720" s="2" t="s">
        <v>734</v>
      </c>
      <c r="C720">
        <f>IF(ISNUMBER(SEARCH($K$3,B720)),MAX($C$1:C719)+1,0)</f>
        <v>0</v>
      </c>
      <c r="D720">
        <f>IF(ISNUMBER(SEARCH($K$3,B720)),MAX($D719:D720)+1,0)</f>
        <v>0</v>
      </c>
    </row>
    <row r="721" spans="1:4" x14ac:dyDescent="0.25">
      <c r="A721">
        <f t="shared" si="14"/>
        <v>0</v>
      </c>
      <c r="B721" s="2" t="s">
        <v>735</v>
      </c>
      <c r="C721">
        <f>IF(ISNUMBER(SEARCH($K$3,B721)),MAX($C$1:C720)+1,0)</f>
        <v>0</v>
      </c>
      <c r="D721">
        <f>IF(ISNUMBER(SEARCH($K$3,B721)),MAX($D720:D721)+1,0)</f>
        <v>0</v>
      </c>
    </row>
    <row r="722" spans="1:4" x14ac:dyDescent="0.25">
      <c r="A722">
        <f t="shared" si="14"/>
        <v>0</v>
      </c>
      <c r="B722" s="2" t="s">
        <v>736</v>
      </c>
      <c r="C722">
        <f>IF(ISNUMBER(SEARCH($K$3,B722)),MAX($C$1:C721)+1,0)</f>
        <v>0</v>
      </c>
      <c r="D722">
        <f>IF(ISNUMBER(SEARCH($K$3,B722)),MAX($D721:D722)+1,0)</f>
        <v>0</v>
      </c>
    </row>
    <row r="723" spans="1:4" x14ac:dyDescent="0.25">
      <c r="A723">
        <f t="shared" si="14"/>
        <v>142</v>
      </c>
      <c r="B723" s="2" t="s">
        <v>737</v>
      </c>
      <c r="C723">
        <f>IF(ISNUMBER(SEARCH($K$3,B723)),MAX($C$1:C722)+1,0)</f>
        <v>142</v>
      </c>
      <c r="D723">
        <f ca="1">IF(ISNUMBER(SEARCH($K$3,B723)),MAX($D722:D723)+1,0)</f>
        <v>0</v>
      </c>
    </row>
    <row r="724" spans="1:4" x14ac:dyDescent="0.25">
      <c r="A724">
        <f t="shared" si="14"/>
        <v>0</v>
      </c>
      <c r="B724" s="2" t="s">
        <v>738</v>
      </c>
      <c r="C724">
        <f>IF(ISNUMBER(SEARCH($K$3,B724)),MAX($C$1:C723)+1,0)</f>
        <v>0</v>
      </c>
      <c r="D724">
        <f>IF(ISNUMBER(SEARCH($K$3,B724)),MAX($D723:D724)+1,0)</f>
        <v>0</v>
      </c>
    </row>
    <row r="725" spans="1:4" x14ac:dyDescent="0.25">
      <c r="A725">
        <f t="shared" si="14"/>
        <v>143</v>
      </c>
      <c r="B725" s="2" t="s">
        <v>739</v>
      </c>
      <c r="C725">
        <f>IF(ISNUMBER(SEARCH($K$3,B725)),MAX($C$1:C724)+1,0)</f>
        <v>143</v>
      </c>
      <c r="D725">
        <f ca="1">IF(ISNUMBER(SEARCH($K$3,B725)),MAX($D724:D725)+1,0)</f>
        <v>0</v>
      </c>
    </row>
    <row r="726" spans="1:4" x14ac:dyDescent="0.25">
      <c r="A726">
        <f t="shared" si="14"/>
        <v>0</v>
      </c>
      <c r="B726" s="2" t="s">
        <v>740</v>
      </c>
      <c r="C726">
        <f>IF(ISNUMBER(SEARCH($K$3,B726)),MAX($C$1:C725)+1,0)</f>
        <v>0</v>
      </c>
      <c r="D726">
        <f>IF(ISNUMBER(SEARCH($K$3,B726)),MAX($D725:D726)+1,0)</f>
        <v>0</v>
      </c>
    </row>
    <row r="727" spans="1:4" x14ac:dyDescent="0.25">
      <c r="A727">
        <f t="shared" si="14"/>
        <v>0</v>
      </c>
      <c r="B727" s="2" t="s">
        <v>741</v>
      </c>
      <c r="C727">
        <f>IF(ISNUMBER(SEARCH($K$3,B727)),MAX($C$1:C726)+1,0)</f>
        <v>0</v>
      </c>
      <c r="D727">
        <f>IF(ISNUMBER(SEARCH($K$3,B727)),MAX($D726:D727)+1,0)</f>
        <v>0</v>
      </c>
    </row>
    <row r="728" spans="1:4" x14ac:dyDescent="0.25">
      <c r="A728">
        <f t="shared" si="14"/>
        <v>144</v>
      </c>
      <c r="B728" s="2" t="s">
        <v>742</v>
      </c>
      <c r="C728">
        <f>IF(ISNUMBER(SEARCH($K$3,B728)),MAX($C$1:C727)+1,0)</f>
        <v>144</v>
      </c>
      <c r="D728">
        <f ca="1">IF(ISNUMBER(SEARCH($K$3,B728)),MAX($D727:D728)+1,0)</f>
        <v>0</v>
      </c>
    </row>
    <row r="729" spans="1:4" x14ac:dyDescent="0.25">
      <c r="A729">
        <f t="shared" si="14"/>
        <v>0</v>
      </c>
      <c r="B729" s="2" t="s">
        <v>743</v>
      </c>
      <c r="C729">
        <f>IF(ISNUMBER(SEARCH($K$3,B729)),MAX($C$1:C728)+1,0)</f>
        <v>0</v>
      </c>
      <c r="D729">
        <f>IF(ISNUMBER(SEARCH($K$3,B729)),MAX($D728:D729)+1,0)</f>
        <v>0</v>
      </c>
    </row>
    <row r="730" spans="1:4" x14ac:dyDescent="0.25">
      <c r="A730">
        <f t="shared" si="14"/>
        <v>0</v>
      </c>
      <c r="B730" s="2" t="s">
        <v>744</v>
      </c>
      <c r="C730">
        <f>IF(ISNUMBER(SEARCH($K$3,B730)),MAX($C$1:C729)+1,0)</f>
        <v>0</v>
      </c>
      <c r="D730">
        <f>IF(ISNUMBER(SEARCH($K$3,B730)),MAX($D729:D730)+1,0)</f>
        <v>0</v>
      </c>
    </row>
    <row r="731" spans="1:4" x14ac:dyDescent="0.25">
      <c r="A731">
        <f t="shared" si="14"/>
        <v>0</v>
      </c>
      <c r="B731" s="2" t="s">
        <v>745</v>
      </c>
      <c r="C731">
        <f>IF(ISNUMBER(SEARCH($K$3,B731)),MAX($C$1:C730)+1,0)</f>
        <v>0</v>
      </c>
      <c r="D731">
        <f>IF(ISNUMBER(SEARCH($K$3,B731)),MAX($D730:D731)+1,0)</f>
        <v>0</v>
      </c>
    </row>
    <row r="732" spans="1:4" x14ac:dyDescent="0.25">
      <c r="A732">
        <f t="shared" si="14"/>
        <v>145</v>
      </c>
      <c r="B732" s="2" t="s">
        <v>248</v>
      </c>
      <c r="C732">
        <f>IF(ISNUMBER(SEARCH($K$3,B732)),MAX($C$1:C731)+1,0)</f>
        <v>145</v>
      </c>
      <c r="D732">
        <f ca="1">IF(ISNUMBER(SEARCH($K$3,B732)),MAX($D731:D732)+1,0)</f>
        <v>0</v>
      </c>
    </row>
    <row r="733" spans="1:4" x14ac:dyDescent="0.25">
      <c r="A733">
        <f t="shared" si="14"/>
        <v>0</v>
      </c>
      <c r="B733" s="2" t="s">
        <v>746</v>
      </c>
      <c r="C733">
        <f>IF(ISNUMBER(SEARCH($K$3,B733)),MAX($C$1:C732)+1,0)</f>
        <v>0</v>
      </c>
      <c r="D733">
        <f>IF(ISNUMBER(SEARCH($K$3,B733)),MAX($D732:D733)+1,0)</f>
        <v>0</v>
      </c>
    </row>
    <row r="734" spans="1:4" x14ac:dyDescent="0.25">
      <c r="A734">
        <f t="shared" si="14"/>
        <v>0</v>
      </c>
      <c r="B734" s="2" t="s">
        <v>747</v>
      </c>
      <c r="C734">
        <f>IF(ISNUMBER(SEARCH($K$3,B734)),MAX($C$1:C733)+1,0)</f>
        <v>0</v>
      </c>
      <c r="D734">
        <f>IF(ISNUMBER(SEARCH($K$3,B734)),MAX($D733:D734)+1,0)</f>
        <v>0</v>
      </c>
    </row>
    <row r="735" spans="1:4" x14ac:dyDescent="0.25">
      <c r="A735">
        <f t="shared" si="14"/>
        <v>0</v>
      </c>
      <c r="B735" s="2" t="s">
        <v>748</v>
      </c>
      <c r="C735">
        <f>IF(ISNUMBER(SEARCH($K$3,B735)),MAX($C$1:C734)+1,0)</f>
        <v>0</v>
      </c>
      <c r="D735">
        <f>IF(ISNUMBER(SEARCH($K$3,B735)),MAX($D734:D735)+1,0)</f>
        <v>0</v>
      </c>
    </row>
    <row r="736" spans="1:4" x14ac:dyDescent="0.25">
      <c r="A736">
        <f t="shared" si="14"/>
        <v>0</v>
      </c>
      <c r="B736" s="2" t="s">
        <v>749</v>
      </c>
      <c r="C736">
        <f>IF(ISNUMBER(SEARCH($K$3,B736)),MAX($C$1:C735)+1,0)</f>
        <v>0</v>
      </c>
      <c r="D736">
        <f>IF(ISNUMBER(SEARCH($K$3,B736)),MAX($D735:D736)+1,0)</f>
        <v>0</v>
      </c>
    </row>
    <row r="737" spans="1:4" x14ac:dyDescent="0.25">
      <c r="A737">
        <f t="shared" si="14"/>
        <v>0</v>
      </c>
      <c r="B737" s="2" t="s">
        <v>750</v>
      </c>
      <c r="C737">
        <f>IF(ISNUMBER(SEARCH($K$3,B737)),MAX($C$1:C736)+1,0)</f>
        <v>0</v>
      </c>
      <c r="D737">
        <f>IF(ISNUMBER(SEARCH($K$3,B737)),MAX($D736:D737)+1,0)</f>
        <v>0</v>
      </c>
    </row>
    <row r="738" spans="1:4" x14ac:dyDescent="0.25">
      <c r="A738">
        <f t="shared" si="14"/>
        <v>0</v>
      </c>
      <c r="B738" s="2" t="s">
        <v>751</v>
      </c>
      <c r="C738">
        <f>IF(ISNUMBER(SEARCH($K$3,B738)),MAX($C$1:C737)+1,0)</f>
        <v>0</v>
      </c>
      <c r="D738">
        <f>IF(ISNUMBER(SEARCH($K$3,B738)),MAX($D737:D738)+1,0)</f>
        <v>0</v>
      </c>
    </row>
    <row r="739" spans="1:4" x14ac:dyDescent="0.25">
      <c r="A739">
        <f t="shared" si="14"/>
        <v>146</v>
      </c>
      <c r="B739" s="2" t="s">
        <v>752</v>
      </c>
      <c r="C739">
        <f>IF(ISNUMBER(SEARCH($K$3,B739)),MAX($C$1:C738)+1,0)</f>
        <v>146</v>
      </c>
      <c r="D739">
        <f ca="1">IF(ISNUMBER(SEARCH($K$3,B739)),MAX($D738:D739)+1,0)</f>
        <v>0</v>
      </c>
    </row>
    <row r="740" spans="1:4" x14ac:dyDescent="0.25">
      <c r="A740">
        <f t="shared" si="14"/>
        <v>147</v>
      </c>
      <c r="B740" s="2" t="s">
        <v>753</v>
      </c>
      <c r="C740">
        <f>IF(ISNUMBER(SEARCH($K$3,B740)),MAX($C$1:C739)+1,0)</f>
        <v>147</v>
      </c>
      <c r="D740">
        <f ca="1">IF(ISNUMBER(SEARCH($K$3,B740)),MAX($D739:D740)+1,0)</f>
        <v>0</v>
      </c>
    </row>
    <row r="741" spans="1:4" x14ac:dyDescent="0.25">
      <c r="A741">
        <f t="shared" si="14"/>
        <v>0</v>
      </c>
      <c r="B741" s="2" t="s">
        <v>754</v>
      </c>
      <c r="C741">
        <f>IF(ISNUMBER(SEARCH($K$3,B741)),MAX($C$1:C740)+1,0)</f>
        <v>0</v>
      </c>
      <c r="D741">
        <f>IF(ISNUMBER(SEARCH($K$3,B741)),MAX($D740:D741)+1,0)</f>
        <v>0</v>
      </c>
    </row>
    <row r="742" spans="1:4" x14ac:dyDescent="0.25">
      <c r="A742">
        <f t="shared" si="14"/>
        <v>0</v>
      </c>
      <c r="B742" s="2" t="s">
        <v>755</v>
      </c>
      <c r="C742">
        <f>IF(ISNUMBER(SEARCH($K$3,B742)),MAX($C$1:C741)+1,0)</f>
        <v>0</v>
      </c>
      <c r="D742">
        <f>IF(ISNUMBER(SEARCH($K$3,B742)),MAX($D741:D742)+1,0)</f>
        <v>0</v>
      </c>
    </row>
    <row r="743" spans="1:4" x14ac:dyDescent="0.25">
      <c r="A743">
        <f t="shared" si="14"/>
        <v>148</v>
      </c>
      <c r="B743" s="2" t="s">
        <v>756</v>
      </c>
      <c r="C743">
        <f>IF(ISNUMBER(SEARCH($K$3,B743)),MAX($C$1:C742)+1,0)</f>
        <v>148</v>
      </c>
      <c r="D743">
        <f ca="1">IF(ISNUMBER(SEARCH($K$3,B743)),MAX($D742:D743)+1,0)</f>
        <v>0</v>
      </c>
    </row>
    <row r="744" spans="1:4" x14ac:dyDescent="0.25">
      <c r="A744">
        <f t="shared" si="14"/>
        <v>0</v>
      </c>
      <c r="B744" s="2" t="s">
        <v>61</v>
      </c>
      <c r="C744">
        <f>IF(ISNUMBER(SEARCH($K$3,B744)),MAX($C$1:C743)+1,0)</f>
        <v>0</v>
      </c>
      <c r="D744">
        <f>IF(ISNUMBER(SEARCH($K$3,B744)),MAX($D743:D744)+1,0)</f>
        <v>0</v>
      </c>
    </row>
    <row r="745" spans="1:4" x14ac:dyDescent="0.25">
      <c r="A745">
        <f t="shared" si="14"/>
        <v>0</v>
      </c>
      <c r="B745" s="2" t="s">
        <v>432</v>
      </c>
      <c r="C745">
        <f>IF(ISNUMBER(SEARCH($K$3,B745)),MAX($C$1:C744)+1,0)</f>
        <v>0</v>
      </c>
      <c r="D745">
        <f>IF(ISNUMBER(SEARCH($K$3,B745)),MAX($D744:D745)+1,0)</f>
        <v>0</v>
      </c>
    </row>
    <row r="746" spans="1:4" x14ac:dyDescent="0.25">
      <c r="A746">
        <f t="shared" si="14"/>
        <v>0</v>
      </c>
      <c r="B746" s="2" t="s">
        <v>757</v>
      </c>
      <c r="C746">
        <f>IF(ISNUMBER(SEARCH($K$3,B746)),MAX($C$1:C745)+1,0)</f>
        <v>0</v>
      </c>
      <c r="D746">
        <f>IF(ISNUMBER(SEARCH($K$3,B746)),MAX($D745:D746)+1,0)</f>
        <v>0</v>
      </c>
    </row>
    <row r="747" spans="1:4" x14ac:dyDescent="0.25">
      <c r="A747">
        <f t="shared" si="14"/>
        <v>0</v>
      </c>
      <c r="B747" s="2" t="s">
        <v>758</v>
      </c>
      <c r="C747">
        <f>IF(ISNUMBER(SEARCH($K$3,B747)),MAX($C$1:C746)+1,0)</f>
        <v>0</v>
      </c>
      <c r="D747">
        <f>IF(ISNUMBER(SEARCH($K$3,B747)),MAX($D746:D747)+1,0)</f>
        <v>0</v>
      </c>
    </row>
    <row r="748" spans="1:4" x14ac:dyDescent="0.25">
      <c r="A748">
        <f t="shared" si="14"/>
        <v>0</v>
      </c>
      <c r="B748" s="2" t="s">
        <v>294</v>
      </c>
      <c r="C748">
        <f>IF(ISNUMBER(SEARCH($K$3,B748)),MAX($C$1:C747)+1,0)</f>
        <v>0</v>
      </c>
      <c r="D748">
        <f>IF(ISNUMBER(SEARCH($K$3,B748)),MAX($D747:D748)+1,0)</f>
        <v>0</v>
      </c>
    </row>
    <row r="749" spans="1:4" x14ac:dyDescent="0.25">
      <c r="A749">
        <f t="shared" si="14"/>
        <v>0</v>
      </c>
      <c r="B749" s="2" t="s">
        <v>759</v>
      </c>
      <c r="C749">
        <f>IF(ISNUMBER(SEARCH($K$3,B749)),MAX($C$1:C748)+1,0)</f>
        <v>0</v>
      </c>
      <c r="D749">
        <f>IF(ISNUMBER(SEARCH($K$3,B749)),MAX($D748:D749)+1,0)</f>
        <v>0</v>
      </c>
    </row>
    <row r="750" spans="1:4" x14ac:dyDescent="0.25">
      <c r="A750">
        <f t="shared" si="14"/>
        <v>0</v>
      </c>
      <c r="B750" s="2" t="s">
        <v>760</v>
      </c>
      <c r="C750">
        <f>IF(ISNUMBER(SEARCH($K$3,B750)),MAX($C$1:C749)+1,0)</f>
        <v>0</v>
      </c>
      <c r="D750">
        <f>IF(ISNUMBER(SEARCH($K$3,B750)),MAX($D749:D750)+1,0)</f>
        <v>0</v>
      </c>
    </row>
    <row r="751" spans="1:4" x14ac:dyDescent="0.25">
      <c r="A751">
        <f t="shared" si="14"/>
        <v>0</v>
      </c>
      <c r="B751" s="2" t="s">
        <v>761</v>
      </c>
      <c r="C751">
        <f>IF(ISNUMBER(SEARCH($K$3,B751)),MAX($C$1:C750)+1,0)</f>
        <v>0</v>
      </c>
      <c r="D751">
        <f>IF(ISNUMBER(SEARCH($K$3,B751)),MAX($D750:D751)+1,0)</f>
        <v>0</v>
      </c>
    </row>
    <row r="752" spans="1:4" x14ac:dyDescent="0.25">
      <c r="A752">
        <f t="shared" si="14"/>
        <v>0</v>
      </c>
      <c r="B752" s="2" t="s">
        <v>762</v>
      </c>
      <c r="C752">
        <f>IF(ISNUMBER(SEARCH($K$3,B752)),MAX($C$1:C751)+1,0)</f>
        <v>0</v>
      </c>
      <c r="D752">
        <f>IF(ISNUMBER(SEARCH($K$3,B752)),MAX($D751:D752)+1,0)</f>
        <v>0</v>
      </c>
    </row>
    <row r="753" spans="1:4" x14ac:dyDescent="0.25">
      <c r="A753">
        <f t="shared" si="14"/>
        <v>0</v>
      </c>
      <c r="B753" s="2" t="s">
        <v>63</v>
      </c>
      <c r="C753">
        <f>IF(ISNUMBER(SEARCH($K$3,B753)),MAX($C$1:C752)+1,0)</f>
        <v>0</v>
      </c>
      <c r="D753">
        <f>IF(ISNUMBER(SEARCH($K$3,B753)),MAX($D752:D753)+1,0)</f>
        <v>0</v>
      </c>
    </row>
  </sheetData>
  <dataValidations count="2">
    <dataValidation type="list" allowBlank="1" showInputMessage="1" sqref="K3">
      <formula1>myCities</formula1>
    </dataValidation>
    <dataValidation type="list" allowBlank="1" showInputMessage="1" showErrorMessage="1" sqref="L3">
      <formula1>شهرها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53"/>
  <sheetViews>
    <sheetView topLeftCell="P1" workbookViewId="0">
      <selection activeCell="V13" sqref="V13"/>
    </sheetView>
  </sheetViews>
  <sheetFormatPr defaultRowHeight="15" x14ac:dyDescent="0.25"/>
  <cols>
    <col min="1" max="3" width="9.140625" style="2"/>
    <col min="4" max="4" width="15" style="2" bestFit="1" customWidth="1"/>
    <col min="5" max="10" width="9.140625" style="2"/>
    <col min="11" max="11" width="11.5703125" style="2" bestFit="1" customWidth="1"/>
    <col min="12" max="12" width="11.42578125" style="2" bestFit="1" customWidth="1"/>
    <col min="13" max="16384" width="9.140625" style="2"/>
  </cols>
  <sheetData>
    <row r="1" spans="1:38" x14ac:dyDescent="0.25">
      <c r="A1" s="1" t="s">
        <v>0</v>
      </c>
      <c r="B1" s="1" t="s">
        <v>1</v>
      </c>
      <c r="D1" s="1" t="s">
        <v>0</v>
      </c>
    </row>
    <row r="2" spans="1:38" x14ac:dyDescent="0.25">
      <c r="A2" s="2" t="s">
        <v>2</v>
      </c>
      <c r="B2" s="2" t="s">
        <v>2</v>
      </c>
      <c r="D2" s="2" t="s">
        <v>2</v>
      </c>
      <c r="G2" s="2" t="s">
        <v>2</v>
      </c>
      <c r="H2" s="2" t="s">
        <v>4</v>
      </c>
      <c r="I2" s="2" t="s">
        <v>6</v>
      </c>
      <c r="J2" s="2" t="s">
        <v>8</v>
      </c>
      <c r="K2" s="2" t="s">
        <v>10</v>
      </c>
      <c r="L2" s="2" t="s">
        <v>12</v>
      </c>
      <c r="M2" s="2" t="s">
        <v>14</v>
      </c>
      <c r="N2" s="2" t="s">
        <v>16</v>
      </c>
      <c r="O2" s="2" t="s">
        <v>18</v>
      </c>
      <c r="P2" s="2" t="s">
        <v>20</v>
      </c>
      <c r="Q2" s="2" t="s">
        <v>22</v>
      </c>
      <c r="R2" s="2" t="s">
        <v>24</v>
      </c>
      <c r="S2" s="2" t="s">
        <v>26</v>
      </c>
      <c r="T2" s="2" t="s">
        <v>28</v>
      </c>
      <c r="U2" s="2" t="s">
        <v>30</v>
      </c>
      <c r="V2" s="2" t="s">
        <v>32</v>
      </c>
      <c r="W2" s="2" t="s">
        <v>34</v>
      </c>
      <c r="X2" s="2" t="s">
        <v>36</v>
      </c>
      <c r="Y2" s="2" t="s">
        <v>38</v>
      </c>
      <c r="Z2" s="2" t="s">
        <v>40</v>
      </c>
      <c r="AA2" s="2" t="s">
        <v>41</v>
      </c>
      <c r="AB2" s="2" t="s">
        <v>43</v>
      </c>
      <c r="AC2" s="2" t="s">
        <v>45</v>
      </c>
      <c r="AD2" s="2" t="s">
        <v>47</v>
      </c>
      <c r="AE2" s="2" t="s">
        <v>49</v>
      </c>
      <c r="AF2" s="2" t="s">
        <v>51</v>
      </c>
      <c r="AG2" s="2" t="s">
        <v>53</v>
      </c>
      <c r="AH2" s="2" t="s">
        <v>55</v>
      </c>
      <c r="AI2" s="2" t="s">
        <v>57</v>
      </c>
      <c r="AJ2" s="2" t="s">
        <v>59</v>
      </c>
      <c r="AK2" s="2" t="s">
        <v>61</v>
      </c>
      <c r="AL2" s="2" t="s">
        <v>63</v>
      </c>
    </row>
    <row r="3" spans="1:38" x14ac:dyDescent="0.25">
      <c r="A3" s="2" t="s">
        <v>2</v>
      </c>
      <c r="B3" s="2" t="s">
        <v>3</v>
      </c>
      <c r="D3" s="2" t="s">
        <v>4</v>
      </c>
      <c r="G3" s="2" t="s">
        <v>2</v>
      </c>
      <c r="H3" s="2" t="s">
        <v>33</v>
      </c>
      <c r="I3" s="2" t="s">
        <v>94</v>
      </c>
      <c r="J3" s="2" t="s">
        <v>8</v>
      </c>
      <c r="K3" s="2" t="s">
        <v>113</v>
      </c>
    </row>
    <row r="4" spans="1:38" x14ac:dyDescent="0.25">
      <c r="A4" s="2" t="s">
        <v>2</v>
      </c>
      <c r="B4" s="2" t="s">
        <v>5</v>
      </c>
      <c r="D4" s="2" t="s">
        <v>6</v>
      </c>
      <c r="G4" s="2" t="s">
        <v>3</v>
      </c>
      <c r="H4" s="2" t="s">
        <v>35</v>
      </c>
      <c r="I4" s="2" t="s">
        <v>95</v>
      </c>
      <c r="J4" s="2" t="s">
        <v>108</v>
      </c>
      <c r="K4" s="2" t="s">
        <v>114</v>
      </c>
    </row>
    <row r="5" spans="1:38" x14ac:dyDescent="0.25">
      <c r="A5" s="2" t="s">
        <v>2</v>
      </c>
      <c r="B5" s="2" t="s">
        <v>7</v>
      </c>
      <c r="D5" s="2" t="s">
        <v>8</v>
      </c>
      <c r="G5" s="2" t="s">
        <v>5</v>
      </c>
      <c r="H5" s="2" t="s">
        <v>37</v>
      </c>
      <c r="I5" s="2" t="s">
        <v>96</v>
      </c>
      <c r="J5" s="2" t="s">
        <v>109</v>
      </c>
      <c r="K5" s="2" t="s">
        <v>115</v>
      </c>
    </row>
    <row r="6" spans="1:38" x14ac:dyDescent="0.25">
      <c r="A6" s="2" t="s">
        <v>2</v>
      </c>
      <c r="B6" s="2" t="s">
        <v>9</v>
      </c>
      <c r="D6" s="2" t="s">
        <v>10</v>
      </c>
      <c r="G6" s="2" t="s">
        <v>7</v>
      </c>
      <c r="H6" s="2" t="s">
        <v>39</v>
      </c>
      <c r="I6" s="2" t="s">
        <v>97</v>
      </c>
      <c r="J6" s="2" t="s">
        <v>110</v>
      </c>
      <c r="K6" s="2" t="s">
        <v>116</v>
      </c>
    </row>
    <row r="7" spans="1:38" x14ac:dyDescent="0.25">
      <c r="A7" s="2" t="s">
        <v>2</v>
      </c>
      <c r="B7" s="2" t="s">
        <v>11</v>
      </c>
      <c r="D7" s="2" t="s">
        <v>12</v>
      </c>
      <c r="G7" s="2" t="s">
        <v>9</v>
      </c>
      <c r="H7" s="2" t="s">
        <v>4</v>
      </c>
      <c r="I7" s="2" t="s">
        <v>98</v>
      </c>
      <c r="J7" s="2" t="s">
        <v>111</v>
      </c>
      <c r="K7" s="2" t="s">
        <v>117</v>
      </c>
    </row>
    <row r="8" spans="1:38" x14ac:dyDescent="0.25">
      <c r="A8" s="2" t="s">
        <v>2</v>
      </c>
      <c r="B8" s="2" t="s">
        <v>13</v>
      </c>
      <c r="D8" s="2" t="s">
        <v>14</v>
      </c>
      <c r="G8" s="2" t="s">
        <v>11</v>
      </c>
      <c r="H8" s="2" t="s">
        <v>42</v>
      </c>
      <c r="I8" s="2" t="s">
        <v>99</v>
      </c>
      <c r="J8" s="2" t="s">
        <v>112</v>
      </c>
      <c r="K8" s="2" t="s">
        <v>118</v>
      </c>
    </row>
    <row r="9" spans="1:38" x14ac:dyDescent="0.25">
      <c r="A9" s="2" t="s">
        <v>2</v>
      </c>
      <c r="B9" s="2" t="s">
        <v>15</v>
      </c>
      <c r="D9" s="2" t="s">
        <v>16</v>
      </c>
      <c r="G9" s="2" t="s">
        <v>13</v>
      </c>
      <c r="H9" s="2" t="s">
        <v>44</v>
      </c>
      <c r="I9" s="2" t="s">
        <v>100</v>
      </c>
      <c r="J9" s="2" t="s">
        <v>87</v>
      </c>
      <c r="K9" s="2" t="s">
        <v>119</v>
      </c>
    </row>
    <row r="10" spans="1:38" x14ac:dyDescent="0.25">
      <c r="A10" s="2" t="s">
        <v>2</v>
      </c>
      <c r="B10" s="2" t="s">
        <v>17</v>
      </c>
      <c r="D10" s="2" t="s">
        <v>18</v>
      </c>
      <c r="G10" s="2" t="s">
        <v>15</v>
      </c>
      <c r="H10" s="2" t="s">
        <v>46</v>
      </c>
      <c r="I10" s="2" t="s">
        <v>101</v>
      </c>
      <c r="K10" s="2" t="s">
        <v>120</v>
      </c>
    </row>
    <row r="11" spans="1:38" x14ac:dyDescent="0.25">
      <c r="A11" s="2" t="s">
        <v>2</v>
      </c>
      <c r="B11" s="2" t="s">
        <v>19</v>
      </c>
      <c r="D11" s="2" t="s">
        <v>20</v>
      </c>
      <c r="G11" s="2" t="s">
        <v>17</v>
      </c>
      <c r="H11" s="2" t="s">
        <v>48</v>
      </c>
      <c r="I11" s="2" t="s">
        <v>102</v>
      </c>
      <c r="K11" s="2" t="s">
        <v>121</v>
      </c>
    </row>
    <row r="12" spans="1:38" x14ac:dyDescent="0.25">
      <c r="A12" s="2" t="s">
        <v>2</v>
      </c>
      <c r="B12" s="2" t="s">
        <v>21</v>
      </c>
      <c r="D12" s="2" t="s">
        <v>22</v>
      </c>
      <c r="G12" s="2" t="s">
        <v>19</v>
      </c>
      <c r="H12" s="2" t="s">
        <v>50</v>
      </c>
      <c r="I12" s="2" t="s">
        <v>103</v>
      </c>
      <c r="K12" s="2" t="s">
        <v>122</v>
      </c>
    </row>
    <row r="13" spans="1:38" x14ac:dyDescent="0.25">
      <c r="A13" s="2" t="s">
        <v>2</v>
      </c>
      <c r="B13" s="2" t="s">
        <v>23</v>
      </c>
      <c r="D13" s="2" t="s">
        <v>24</v>
      </c>
      <c r="G13" s="2" t="s">
        <v>21</v>
      </c>
      <c r="H13" s="2" t="s">
        <v>52</v>
      </c>
      <c r="I13" s="2" t="s">
        <v>104</v>
      </c>
      <c r="K13" s="2" t="s">
        <v>123</v>
      </c>
    </row>
    <row r="14" spans="1:38" x14ac:dyDescent="0.25">
      <c r="A14" s="2" t="s">
        <v>2</v>
      </c>
      <c r="B14" s="2" t="s">
        <v>25</v>
      </c>
      <c r="D14" s="2" t="s">
        <v>26</v>
      </c>
      <c r="G14" s="2" t="s">
        <v>23</v>
      </c>
      <c r="H14" s="2" t="s">
        <v>54</v>
      </c>
      <c r="I14" s="2" t="s">
        <v>105</v>
      </c>
      <c r="K14" s="2" t="s">
        <v>124</v>
      </c>
    </row>
    <row r="15" spans="1:38" x14ac:dyDescent="0.25">
      <c r="A15" s="2" t="s">
        <v>2</v>
      </c>
      <c r="B15" s="2" t="s">
        <v>27</v>
      </c>
      <c r="D15" s="2" t="s">
        <v>28</v>
      </c>
      <c r="G15" s="2" t="s">
        <v>25</v>
      </c>
      <c r="H15" s="2" t="s">
        <v>56</v>
      </c>
      <c r="I15" s="2" t="s">
        <v>106</v>
      </c>
      <c r="K15" s="2" t="s">
        <v>125</v>
      </c>
    </row>
    <row r="16" spans="1:38" x14ac:dyDescent="0.25">
      <c r="A16" s="2" t="s">
        <v>2</v>
      </c>
      <c r="B16" s="2" t="s">
        <v>29</v>
      </c>
      <c r="D16" s="2" t="s">
        <v>30</v>
      </c>
      <c r="G16" s="2" t="s">
        <v>27</v>
      </c>
      <c r="H16" s="2" t="s">
        <v>58</v>
      </c>
      <c r="I16" s="2" t="s">
        <v>107</v>
      </c>
      <c r="K16" s="2" t="s">
        <v>126</v>
      </c>
    </row>
    <row r="17" spans="1:11" x14ac:dyDescent="0.25">
      <c r="A17" s="2" t="s">
        <v>2</v>
      </c>
      <c r="B17" s="2" t="s">
        <v>31</v>
      </c>
      <c r="D17" s="2" t="s">
        <v>32</v>
      </c>
      <c r="G17" s="2" t="s">
        <v>29</v>
      </c>
      <c r="H17" s="2" t="s">
        <v>60</v>
      </c>
      <c r="K17" s="2" t="s">
        <v>127</v>
      </c>
    </row>
    <row r="18" spans="1:11" x14ac:dyDescent="0.25">
      <c r="A18" s="2" t="s">
        <v>4</v>
      </c>
      <c r="B18" s="2" t="s">
        <v>33</v>
      </c>
      <c r="D18" s="2" t="s">
        <v>34</v>
      </c>
      <c r="G18" s="2" t="s">
        <v>31</v>
      </c>
      <c r="H18" s="2" t="s">
        <v>62</v>
      </c>
      <c r="K18" s="2" t="s">
        <v>128</v>
      </c>
    </row>
    <row r="19" spans="1:11" x14ac:dyDescent="0.25">
      <c r="A19" s="2" t="s">
        <v>4</v>
      </c>
      <c r="B19" s="2" t="s">
        <v>35</v>
      </c>
      <c r="D19" s="2" t="s">
        <v>36</v>
      </c>
      <c r="H19" s="2" t="s">
        <v>64</v>
      </c>
      <c r="K19" s="2" t="s">
        <v>129</v>
      </c>
    </row>
    <row r="20" spans="1:11" x14ac:dyDescent="0.25">
      <c r="A20" s="2" t="s">
        <v>4</v>
      </c>
      <c r="B20" s="2" t="s">
        <v>37</v>
      </c>
      <c r="D20" s="2" t="s">
        <v>38</v>
      </c>
      <c r="H20" s="2" t="s">
        <v>65</v>
      </c>
      <c r="K20" s="2" t="s">
        <v>130</v>
      </c>
    </row>
    <row r="21" spans="1:11" x14ac:dyDescent="0.25">
      <c r="A21" s="2" t="s">
        <v>4</v>
      </c>
      <c r="B21" s="2" t="s">
        <v>39</v>
      </c>
      <c r="D21" s="2" t="s">
        <v>40</v>
      </c>
      <c r="H21" s="2" t="s">
        <v>66</v>
      </c>
      <c r="K21" s="2" t="s">
        <v>131</v>
      </c>
    </row>
    <row r="22" spans="1:11" x14ac:dyDescent="0.25">
      <c r="A22" s="2" t="s">
        <v>4</v>
      </c>
      <c r="B22" s="2" t="s">
        <v>4</v>
      </c>
      <c r="D22" s="2" t="s">
        <v>41</v>
      </c>
      <c r="H22" s="2" t="s">
        <v>67</v>
      </c>
      <c r="K22" s="2" t="s">
        <v>132</v>
      </c>
    </row>
    <row r="23" spans="1:11" x14ac:dyDescent="0.25">
      <c r="A23" s="2" t="s">
        <v>4</v>
      </c>
      <c r="B23" s="2" t="s">
        <v>42</v>
      </c>
      <c r="D23" s="2" t="s">
        <v>43</v>
      </c>
      <c r="H23" s="2" t="s">
        <v>68</v>
      </c>
      <c r="K23" s="2" t="s">
        <v>133</v>
      </c>
    </row>
    <row r="24" spans="1:11" x14ac:dyDescent="0.25">
      <c r="A24" s="2" t="s">
        <v>4</v>
      </c>
      <c r="B24" s="2" t="s">
        <v>44</v>
      </c>
      <c r="D24" s="2" t="s">
        <v>45</v>
      </c>
      <c r="H24" s="2" t="s">
        <v>69</v>
      </c>
      <c r="K24" s="2" t="s">
        <v>134</v>
      </c>
    </row>
    <row r="25" spans="1:11" x14ac:dyDescent="0.25">
      <c r="A25" s="2" t="s">
        <v>4</v>
      </c>
      <c r="B25" s="2" t="s">
        <v>46</v>
      </c>
      <c r="D25" s="2" t="s">
        <v>47</v>
      </c>
      <c r="H25" s="2" t="s">
        <v>70</v>
      </c>
      <c r="K25" s="2" t="s">
        <v>135</v>
      </c>
    </row>
    <row r="26" spans="1:11" x14ac:dyDescent="0.25">
      <c r="A26" s="2" t="s">
        <v>4</v>
      </c>
      <c r="B26" s="2" t="s">
        <v>48</v>
      </c>
      <c r="D26" s="2" t="s">
        <v>49</v>
      </c>
      <c r="H26" s="2" t="s">
        <v>71</v>
      </c>
      <c r="K26" s="2" t="s">
        <v>136</v>
      </c>
    </row>
    <row r="27" spans="1:11" x14ac:dyDescent="0.25">
      <c r="A27" s="2" t="s">
        <v>4</v>
      </c>
      <c r="B27" s="2" t="s">
        <v>50</v>
      </c>
      <c r="D27" s="2" t="s">
        <v>51</v>
      </c>
      <c r="H27" s="2" t="s">
        <v>72</v>
      </c>
      <c r="K27" s="2" t="s">
        <v>137</v>
      </c>
    </row>
    <row r="28" spans="1:11" x14ac:dyDescent="0.25">
      <c r="A28" s="2" t="s">
        <v>4</v>
      </c>
      <c r="B28" s="2" t="s">
        <v>52</v>
      </c>
      <c r="D28" s="2" t="s">
        <v>53</v>
      </c>
      <c r="H28" s="2" t="s">
        <v>73</v>
      </c>
      <c r="K28" s="2" t="s">
        <v>138</v>
      </c>
    </row>
    <row r="29" spans="1:11" x14ac:dyDescent="0.25">
      <c r="A29" s="2" t="s">
        <v>4</v>
      </c>
      <c r="B29" s="2" t="s">
        <v>54</v>
      </c>
      <c r="D29" s="2" t="s">
        <v>55</v>
      </c>
      <c r="H29" s="2" t="s">
        <v>74</v>
      </c>
      <c r="K29" s="2" t="s">
        <v>139</v>
      </c>
    </row>
    <row r="30" spans="1:11" x14ac:dyDescent="0.25">
      <c r="A30" s="2" t="s">
        <v>4</v>
      </c>
      <c r="B30" s="2" t="s">
        <v>56</v>
      </c>
      <c r="D30" s="2" t="s">
        <v>57</v>
      </c>
      <c r="H30" s="2" t="s">
        <v>75</v>
      </c>
      <c r="K30" s="2" t="s">
        <v>140</v>
      </c>
    </row>
    <row r="31" spans="1:11" x14ac:dyDescent="0.25">
      <c r="A31" s="2" t="s">
        <v>4</v>
      </c>
      <c r="B31" s="2" t="s">
        <v>58</v>
      </c>
      <c r="D31" s="2" t="s">
        <v>59</v>
      </c>
      <c r="H31" s="2" t="s">
        <v>76</v>
      </c>
      <c r="K31" s="2" t="s">
        <v>141</v>
      </c>
    </row>
    <row r="32" spans="1:11" x14ac:dyDescent="0.25">
      <c r="A32" s="2" t="s">
        <v>4</v>
      </c>
      <c r="B32" s="2" t="s">
        <v>60</v>
      </c>
      <c r="D32" s="2" t="s">
        <v>61</v>
      </c>
      <c r="H32" s="2" t="s">
        <v>77</v>
      </c>
      <c r="K32" s="2" t="s">
        <v>142</v>
      </c>
    </row>
    <row r="33" spans="1:11" x14ac:dyDescent="0.25">
      <c r="A33" s="2" t="s">
        <v>4</v>
      </c>
      <c r="B33" s="2" t="s">
        <v>62</v>
      </c>
      <c r="D33" s="2" t="s">
        <v>63</v>
      </c>
      <c r="H33" s="2" t="s">
        <v>78</v>
      </c>
      <c r="K33" s="2" t="s">
        <v>143</v>
      </c>
    </row>
    <row r="34" spans="1:11" x14ac:dyDescent="0.25">
      <c r="A34" s="2" t="s">
        <v>4</v>
      </c>
      <c r="B34" s="2" t="s">
        <v>64</v>
      </c>
      <c r="H34" s="2" t="s">
        <v>79</v>
      </c>
      <c r="K34" s="2" t="s">
        <v>144</v>
      </c>
    </row>
    <row r="35" spans="1:11" x14ac:dyDescent="0.25">
      <c r="A35" s="2" t="s">
        <v>4</v>
      </c>
      <c r="B35" s="2" t="s">
        <v>65</v>
      </c>
      <c r="H35" s="2" t="s">
        <v>80</v>
      </c>
      <c r="K35" s="2" t="s">
        <v>145</v>
      </c>
    </row>
    <row r="36" spans="1:11" x14ac:dyDescent="0.25">
      <c r="A36" s="2" t="s">
        <v>4</v>
      </c>
      <c r="B36" s="2" t="s">
        <v>66</v>
      </c>
      <c r="H36" s="2" t="s">
        <v>81</v>
      </c>
      <c r="K36" s="2" t="s">
        <v>146</v>
      </c>
    </row>
    <row r="37" spans="1:11" x14ac:dyDescent="0.25">
      <c r="A37" s="2" t="s">
        <v>4</v>
      </c>
      <c r="B37" s="2" t="s">
        <v>67</v>
      </c>
      <c r="H37" s="2" t="s">
        <v>82</v>
      </c>
      <c r="K37" s="2" t="s">
        <v>147</v>
      </c>
    </row>
    <row r="38" spans="1:11" x14ac:dyDescent="0.25">
      <c r="A38" s="2" t="s">
        <v>4</v>
      </c>
      <c r="B38" s="2" t="s">
        <v>68</v>
      </c>
      <c r="H38" s="2" t="s">
        <v>83</v>
      </c>
      <c r="K38" s="2" t="s">
        <v>148</v>
      </c>
    </row>
    <row r="39" spans="1:11" x14ac:dyDescent="0.25">
      <c r="A39" s="2" t="s">
        <v>4</v>
      </c>
      <c r="B39" s="2" t="s">
        <v>69</v>
      </c>
      <c r="H39" s="2" t="s">
        <v>84</v>
      </c>
      <c r="K39" s="2" t="s">
        <v>149</v>
      </c>
    </row>
    <row r="40" spans="1:11" x14ac:dyDescent="0.25">
      <c r="A40" s="2" t="s">
        <v>4</v>
      </c>
      <c r="B40" s="2" t="s">
        <v>70</v>
      </c>
      <c r="H40" s="2" t="s">
        <v>85</v>
      </c>
      <c r="K40" s="2" t="s">
        <v>150</v>
      </c>
    </row>
    <row r="41" spans="1:11" x14ac:dyDescent="0.25">
      <c r="A41" s="2" t="s">
        <v>4</v>
      </c>
      <c r="B41" s="2" t="s">
        <v>71</v>
      </c>
      <c r="H41" s="2" t="s">
        <v>86</v>
      </c>
      <c r="K41" s="2" t="s">
        <v>151</v>
      </c>
    </row>
    <row r="42" spans="1:11" x14ac:dyDescent="0.25">
      <c r="A42" s="2" t="s">
        <v>4</v>
      </c>
      <c r="B42" s="2" t="s">
        <v>72</v>
      </c>
      <c r="H42" s="2" t="s">
        <v>87</v>
      </c>
      <c r="K42" s="2" t="s">
        <v>152</v>
      </c>
    </row>
    <row r="43" spans="1:11" x14ac:dyDescent="0.25">
      <c r="A43" s="2" t="s">
        <v>4</v>
      </c>
      <c r="B43" s="2" t="s">
        <v>73</v>
      </c>
      <c r="H43" s="2" t="s">
        <v>88</v>
      </c>
      <c r="K43" s="2" t="s">
        <v>153</v>
      </c>
    </row>
    <row r="44" spans="1:11" x14ac:dyDescent="0.25">
      <c r="A44" s="2" t="s">
        <v>4</v>
      </c>
      <c r="B44" s="2" t="s">
        <v>74</v>
      </c>
      <c r="H44" s="2" t="s">
        <v>89</v>
      </c>
      <c r="K44" s="2" t="s">
        <v>154</v>
      </c>
    </row>
    <row r="45" spans="1:11" x14ac:dyDescent="0.25">
      <c r="A45" s="2" t="s">
        <v>4</v>
      </c>
      <c r="B45" s="2" t="s">
        <v>75</v>
      </c>
      <c r="H45" s="2" t="s">
        <v>90</v>
      </c>
      <c r="K45" s="2" t="s">
        <v>155</v>
      </c>
    </row>
    <row r="46" spans="1:11" x14ac:dyDescent="0.25">
      <c r="A46" s="2" t="s">
        <v>4</v>
      </c>
      <c r="B46" s="2" t="s">
        <v>76</v>
      </c>
      <c r="H46" s="2" t="s">
        <v>91</v>
      </c>
      <c r="K46" s="2" t="s">
        <v>156</v>
      </c>
    </row>
    <row r="47" spans="1:11" x14ac:dyDescent="0.25">
      <c r="A47" s="2" t="s">
        <v>4</v>
      </c>
      <c r="B47" s="2" t="s">
        <v>77</v>
      </c>
      <c r="H47" s="2" t="s">
        <v>92</v>
      </c>
      <c r="K47" s="2" t="s">
        <v>157</v>
      </c>
    </row>
    <row r="48" spans="1:11" x14ac:dyDescent="0.25">
      <c r="A48" s="2" t="s">
        <v>4</v>
      </c>
      <c r="B48" s="2" t="s">
        <v>78</v>
      </c>
      <c r="H48" s="2" t="s">
        <v>93</v>
      </c>
      <c r="K48" s="2" t="s">
        <v>158</v>
      </c>
    </row>
    <row r="49" spans="1:11" x14ac:dyDescent="0.25">
      <c r="A49" s="2" t="s">
        <v>4</v>
      </c>
      <c r="B49" s="2" t="s">
        <v>79</v>
      </c>
      <c r="K49" s="2" t="s">
        <v>159</v>
      </c>
    </row>
    <row r="50" spans="1:11" x14ac:dyDescent="0.25">
      <c r="A50" s="2" t="s">
        <v>4</v>
      </c>
      <c r="B50" s="2" t="s">
        <v>80</v>
      </c>
      <c r="K50" s="2" t="s">
        <v>160</v>
      </c>
    </row>
    <row r="51" spans="1:11" x14ac:dyDescent="0.25">
      <c r="A51" s="2" t="s">
        <v>4</v>
      </c>
      <c r="B51" s="2" t="s">
        <v>81</v>
      </c>
      <c r="K51" s="2" t="s">
        <v>161</v>
      </c>
    </row>
    <row r="52" spans="1:11" x14ac:dyDescent="0.25">
      <c r="A52" s="2" t="s">
        <v>4</v>
      </c>
      <c r="B52" s="2" t="s">
        <v>82</v>
      </c>
      <c r="K52" s="2" t="s">
        <v>162</v>
      </c>
    </row>
    <row r="53" spans="1:11" x14ac:dyDescent="0.25">
      <c r="A53" s="2" t="s">
        <v>4</v>
      </c>
      <c r="B53" s="2" t="s">
        <v>83</v>
      </c>
      <c r="K53" s="2" t="s">
        <v>163</v>
      </c>
    </row>
    <row r="54" spans="1:11" x14ac:dyDescent="0.25">
      <c r="A54" s="2" t="s">
        <v>4</v>
      </c>
      <c r="B54" s="2" t="s">
        <v>84</v>
      </c>
      <c r="K54" s="2" t="s">
        <v>164</v>
      </c>
    </row>
    <row r="55" spans="1:11" x14ac:dyDescent="0.25">
      <c r="A55" s="2" t="s">
        <v>4</v>
      </c>
      <c r="B55" s="2" t="s">
        <v>85</v>
      </c>
      <c r="K55" s="2" t="s">
        <v>165</v>
      </c>
    </row>
    <row r="56" spans="1:11" x14ac:dyDescent="0.25">
      <c r="A56" s="2" t="s">
        <v>4</v>
      </c>
      <c r="B56" s="2" t="s">
        <v>86</v>
      </c>
      <c r="K56" s="2" t="s">
        <v>166</v>
      </c>
    </row>
    <row r="57" spans="1:11" x14ac:dyDescent="0.25">
      <c r="A57" s="2" t="s">
        <v>4</v>
      </c>
      <c r="B57" s="2" t="s">
        <v>87</v>
      </c>
      <c r="K57" s="2" t="s">
        <v>167</v>
      </c>
    </row>
    <row r="58" spans="1:11" x14ac:dyDescent="0.25">
      <c r="A58" s="2" t="s">
        <v>4</v>
      </c>
      <c r="B58" s="2" t="s">
        <v>88</v>
      </c>
      <c r="K58" s="2" t="s">
        <v>168</v>
      </c>
    </row>
    <row r="59" spans="1:11" x14ac:dyDescent="0.25">
      <c r="A59" s="2" t="s">
        <v>4</v>
      </c>
      <c r="B59" s="2" t="s">
        <v>89</v>
      </c>
      <c r="K59" s="2" t="s">
        <v>169</v>
      </c>
    </row>
    <row r="60" spans="1:11" x14ac:dyDescent="0.25">
      <c r="A60" s="2" t="s">
        <v>4</v>
      </c>
      <c r="B60" s="2" t="s">
        <v>90</v>
      </c>
      <c r="K60" s="2" t="s">
        <v>170</v>
      </c>
    </row>
    <row r="61" spans="1:11" x14ac:dyDescent="0.25">
      <c r="A61" s="2" t="s">
        <v>4</v>
      </c>
      <c r="B61" s="2" t="s">
        <v>91</v>
      </c>
      <c r="K61" s="2" t="s">
        <v>120</v>
      </c>
    </row>
    <row r="62" spans="1:11" x14ac:dyDescent="0.25">
      <c r="A62" s="2" t="s">
        <v>4</v>
      </c>
      <c r="B62" s="2" t="s">
        <v>92</v>
      </c>
      <c r="K62" s="2" t="s">
        <v>171</v>
      </c>
    </row>
    <row r="63" spans="1:11" x14ac:dyDescent="0.25">
      <c r="A63" s="2" t="s">
        <v>4</v>
      </c>
      <c r="B63" s="2" t="s">
        <v>93</v>
      </c>
      <c r="K63" s="2" t="s">
        <v>172</v>
      </c>
    </row>
    <row r="64" spans="1:11" x14ac:dyDescent="0.25">
      <c r="A64" s="2" t="s">
        <v>6</v>
      </c>
      <c r="B64" s="2" t="s">
        <v>94</v>
      </c>
      <c r="K64" s="2" t="s">
        <v>173</v>
      </c>
    </row>
    <row r="65" spans="1:11" x14ac:dyDescent="0.25">
      <c r="A65" s="2" t="s">
        <v>6</v>
      </c>
      <c r="B65" s="2" t="s">
        <v>95</v>
      </c>
      <c r="K65" s="2" t="s">
        <v>174</v>
      </c>
    </row>
    <row r="66" spans="1:11" x14ac:dyDescent="0.25">
      <c r="A66" s="2" t="s">
        <v>6</v>
      </c>
      <c r="B66" s="2" t="s">
        <v>96</v>
      </c>
      <c r="K66" s="2" t="s">
        <v>175</v>
      </c>
    </row>
    <row r="67" spans="1:11" x14ac:dyDescent="0.25">
      <c r="A67" s="2" t="s">
        <v>6</v>
      </c>
      <c r="B67" s="2" t="s">
        <v>97</v>
      </c>
      <c r="K67" s="2" t="s">
        <v>176</v>
      </c>
    </row>
    <row r="68" spans="1:11" x14ac:dyDescent="0.25">
      <c r="A68" s="2" t="s">
        <v>6</v>
      </c>
      <c r="B68" s="2" t="s">
        <v>98</v>
      </c>
      <c r="K68" s="2" t="s">
        <v>177</v>
      </c>
    </row>
    <row r="69" spans="1:11" x14ac:dyDescent="0.25">
      <c r="A69" s="2" t="s">
        <v>6</v>
      </c>
      <c r="B69" s="2" t="s">
        <v>99</v>
      </c>
      <c r="K69" s="2" t="s">
        <v>178</v>
      </c>
    </row>
    <row r="70" spans="1:11" x14ac:dyDescent="0.25">
      <c r="A70" s="2" t="s">
        <v>6</v>
      </c>
      <c r="B70" s="2" t="s">
        <v>100</v>
      </c>
      <c r="K70" s="2" t="s">
        <v>179</v>
      </c>
    </row>
    <row r="71" spans="1:11" x14ac:dyDescent="0.25">
      <c r="A71" s="2" t="s">
        <v>6</v>
      </c>
      <c r="B71" s="2" t="s">
        <v>101</v>
      </c>
      <c r="K71" s="2" t="s">
        <v>180</v>
      </c>
    </row>
    <row r="72" spans="1:11" x14ac:dyDescent="0.25">
      <c r="A72" s="2" t="s">
        <v>6</v>
      </c>
      <c r="B72" s="2" t="s">
        <v>102</v>
      </c>
      <c r="K72" s="2" t="s">
        <v>181</v>
      </c>
    </row>
    <row r="73" spans="1:11" x14ac:dyDescent="0.25">
      <c r="A73" s="2" t="s">
        <v>6</v>
      </c>
      <c r="B73" s="2" t="s">
        <v>103</v>
      </c>
      <c r="K73" s="2" t="s">
        <v>182</v>
      </c>
    </row>
    <row r="74" spans="1:11" x14ac:dyDescent="0.25">
      <c r="A74" s="2" t="s">
        <v>6</v>
      </c>
      <c r="B74" s="2" t="s">
        <v>104</v>
      </c>
      <c r="K74" s="2" t="s">
        <v>183</v>
      </c>
    </row>
    <row r="75" spans="1:11" x14ac:dyDescent="0.25">
      <c r="A75" s="2" t="s">
        <v>6</v>
      </c>
      <c r="B75" s="2" t="s">
        <v>105</v>
      </c>
      <c r="K75" s="2" t="s">
        <v>184</v>
      </c>
    </row>
    <row r="76" spans="1:11" x14ac:dyDescent="0.25">
      <c r="A76" s="2" t="s">
        <v>6</v>
      </c>
      <c r="B76" s="2" t="s">
        <v>106</v>
      </c>
      <c r="K76" s="2" t="s">
        <v>185</v>
      </c>
    </row>
    <row r="77" spans="1:11" x14ac:dyDescent="0.25">
      <c r="A77" s="2" t="s">
        <v>6</v>
      </c>
      <c r="B77" s="2" t="s">
        <v>107</v>
      </c>
      <c r="K77" s="2" t="s">
        <v>186</v>
      </c>
    </row>
    <row r="78" spans="1:11" x14ac:dyDescent="0.25">
      <c r="A78" s="2" t="s">
        <v>8</v>
      </c>
      <c r="B78" s="2" t="s">
        <v>8</v>
      </c>
      <c r="K78" s="2" t="s">
        <v>187</v>
      </c>
    </row>
    <row r="79" spans="1:11" x14ac:dyDescent="0.25">
      <c r="A79" s="2" t="s">
        <v>8</v>
      </c>
      <c r="B79" s="2" t="s">
        <v>108</v>
      </c>
      <c r="K79" s="2" t="s">
        <v>188</v>
      </c>
    </row>
    <row r="80" spans="1:11" x14ac:dyDescent="0.25">
      <c r="A80" s="2" t="s">
        <v>8</v>
      </c>
      <c r="B80" s="2" t="s">
        <v>109</v>
      </c>
      <c r="K80" s="2" t="s">
        <v>189</v>
      </c>
    </row>
    <row r="81" spans="1:11" x14ac:dyDescent="0.25">
      <c r="A81" s="2" t="s">
        <v>8</v>
      </c>
      <c r="B81" s="2" t="s">
        <v>110</v>
      </c>
      <c r="K81" s="2" t="s">
        <v>190</v>
      </c>
    </row>
    <row r="82" spans="1:11" x14ac:dyDescent="0.25">
      <c r="A82" s="2" t="s">
        <v>8</v>
      </c>
      <c r="B82" s="2" t="s">
        <v>111</v>
      </c>
      <c r="K82" s="2" t="s">
        <v>191</v>
      </c>
    </row>
    <row r="83" spans="1:11" x14ac:dyDescent="0.25">
      <c r="A83" s="2" t="s">
        <v>8</v>
      </c>
      <c r="B83" s="2" t="s">
        <v>112</v>
      </c>
      <c r="K83" s="2" t="s">
        <v>192</v>
      </c>
    </row>
    <row r="84" spans="1:11" x14ac:dyDescent="0.25">
      <c r="A84" s="2" t="s">
        <v>8</v>
      </c>
      <c r="B84" s="2" t="s">
        <v>87</v>
      </c>
      <c r="K84" s="2" t="s">
        <v>193</v>
      </c>
    </row>
    <row r="85" spans="1:11" x14ac:dyDescent="0.25">
      <c r="A85" s="2" t="s">
        <v>10</v>
      </c>
      <c r="B85" s="2" t="s">
        <v>113</v>
      </c>
      <c r="K85" s="2" t="s">
        <v>194</v>
      </c>
    </row>
    <row r="86" spans="1:11" x14ac:dyDescent="0.25">
      <c r="A86" s="2" t="s">
        <v>10</v>
      </c>
      <c r="B86" s="2" t="s">
        <v>114</v>
      </c>
      <c r="K86" s="2" t="s">
        <v>195</v>
      </c>
    </row>
    <row r="87" spans="1:11" x14ac:dyDescent="0.25">
      <c r="A87" s="2" t="s">
        <v>10</v>
      </c>
      <c r="B87" s="2" t="s">
        <v>115</v>
      </c>
      <c r="K87" s="2" t="s">
        <v>196</v>
      </c>
    </row>
    <row r="88" spans="1:11" x14ac:dyDescent="0.25">
      <c r="A88" s="2" t="s">
        <v>10</v>
      </c>
      <c r="B88" s="2" t="s">
        <v>116</v>
      </c>
      <c r="K88" s="2" t="s">
        <v>197</v>
      </c>
    </row>
    <row r="89" spans="1:11" x14ac:dyDescent="0.25">
      <c r="A89" s="2" t="s">
        <v>10</v>
      </c>
      <c r="B89" s="2" t="s">
        <v>117</v>
      </c>
    </row>
    <row r="90" spans="1:11" x14ac:dyDescent="0.25">
      <c r="A90" s="2" t="s">
        <v>10</v>
      </c>
      <c r="B90" s="2" t="s">
        <v>118</v>
      </c>
    </row>
    <row r="91" spans="1:11" x14ac:dyDescent="0.25">
      <c r="A91" s="2" t="s">
        <v>10</v>
      </c>
      <c r="B91" s="2" t="s">
        <v>119</v>
      </c>
    </row>
    <row r="92" spans="1:11" x14ac:dyDescent="0.25">
      <c r="A92" s="2" t="s">
        <v>10</v>
      </c>
      <c r="B92" s="2" t="s">
        <v>120</v>
      </c>
    </row>
    <row r="93" spans="1:11" x14ac:dyDescent="0.25">
      <c r="A93" s="2" t="s">
        <v>10</v>
      </c>
      <c r="B93" s="2" t="s">
        <v>121</v>
      </c>
    </row>
    <row r="94" spans="1:11" x14ac:dyDescent="0.25">
      <c r="A94" s="2" t="s">
        <v>10</v>
      </c>
      <c r="B94" s="2" t="s">
        <v>122</v>
      </c>
    </row>
    <row r="95" spans="1:11" x14ac:dyDescent="0.25">
      <c r="A95" s="2" t="s">
        <v>10</v>
      </c>
      <c r="B95" s="2" t="s">
        <v>123</v>
      </c>
    </row>
    <row r="96" spans="1:11" x14ac:dyDescent="0.25">
      <c r="A96" s="2" t="s">
        <v>10</v>
      </c>
      <c r="B96" s="2" t="s">
        <v>124</v>
      </c>
    </row>
    <row r="97" spans="1:2" x14ac:dyDescent="0.25">
      <c r="A97" s="2" t="s">
        <v>10</v>
      </c>
      <c r="B97" s="2" t="s">
        <v>125</v>
      </c>
    </row>
    <row r="98" spans="1:2" x14ac:dyDescent="0.25">
      <c r="A98" s="2" t="s">
        <v>10</v>
      </c>
      <c r="B98" s="2" t="s">
        <v>126</v>
      </c>
    </row>
    <row r="99" spans="1:2" x14ac:dyDescent="0.25">
      <c r="A99" s="2" t="s">
        <v>10</v>
      </c>
      <c r="B99" s="2" t="s">
        <v>127</v>
      </c>
    </row>
    <row r="100" spans="1:2" x14ac:dyDescent="0.25">
      <c r="A100" s="2" t="s">
        <v>10</v>
      </c>
      <c r="B100" s="2" t="s">
        <v>128</v>
      </c>
    </row>
    <row r="101" spans="1:2" x14ac:dyDescent="0.25">
      <c r="A101" s="2" t="s">
        <v>10</v>
      </c>
      <c r="B101" s="2" t="s">
        <v>129</v>
      </c>
    </row>
    <row r="102" spans="1:2" x14ac:dyDescent="0.25">
      <c r="A102" s="2" t="s">
        <v>10</v>
      </c>
      <c r="B102" s="2" t="s">
        <v>130</v>
      </c>
    </row>
    <row r="103" spans="1:2" x14ac:dyDescent="0.25">
      <c r="A103" s="2" t="s">
        <v>10</v>
      </c>
      <c r="B103" s="2" t="s">
        <v>131</v>
      </c>
    </row>
    <row r="104" spans="1:2" x14ac:dyDescent="0.25">
      <c r="A104" s="2" t="s">
        <v>10</v>
      </c>
      <c r="B104" s="2" t="s">
        <v>132</v>
      </c>
    </row>
    <row r="105" spans="1:2" x14ac:dyDescent="0.25">
      <c r="A105" s="2" t="s">
        <v>10</v>
      </c>
      <c r="B105" s="2" t="s">
        <v>133</v>
      </c>
    </row>
    <row r="106" spans="1:2" x14ac:dyDescent="0.25">
      <c r="A106" s="2" t="s">
        <v>10</v>
      </c>
      <c r="B106" s="2" t="s">
        <v>134</v>
      </c>
    </row>
    <row r="107" spans="1:2" x14ac:dyDescent="0.25">
      <c r="A107" s="2" t="s">
        <v>10</v>
      </c>
      <c r="B107" s="2" t="s">
        <v>135</v>
      </c>
    </row>
    <row r="108" spans="1:2" x14ac:dyDescent="0.25">
      <c r="A108" s="2" t="s">
        <v>10</v>
      </c>
      <c r="B108" s="2" t="s">
        <v>136</v>
      </c>
    </row>
    <row r="109" spans="1:2" x14ac:dyDescent="0.25">
      <c r="A109" s="2" t="s">
        <v>10</v>
      </c>
      <c r="B109" s="2" t="s">
        <v>137</v>
      </c>
    </row>
    <row r="110" spans="1:2" x14ac:dyDescent="0.25">
      <c r="A110" s="2" t="s">
        <v>10</v>
      </c>
      <c r="B110" s="2" t="s">
        <v>138</v>
      </c>
    </row>
    <row r="111" spans="1:2" x14ac:dyDescent="0.25">
      <c r="A111" s="2" t="s">
        <v>10</v>
      </c>
      <c r="B111" s="2" t="s">
        <v>139</v>
      </c>
    </row>
    <row r="112" spans="1:2" x14ac:dyDescent="0.25">
      <c r="A112" s="2" t="s">
        <v>10</v>
      </c>
      <c r="B112" s="2" t="s">
        <v>140</v>
      </c>
    </row>
    <row r="113" spans="1:2" x14ac:dyDescent="0.25">
      <c r="A113" s="2" t="s">
        <v>10</v>
      </c>
      <c r="B113" s="2" t="s">
        <v>141</v>
      </c>
    </row>
    <row r="114" spans="1:2" x14ac:dyDescent="0.25">
      <c r="A114" s="2" t="s">
        <v>10</v>
      </c>
      <c r="B114" s="2" t="s">
        <v>142</v>
      </c>
    </row>
    <row r="115" spans="1:2" x14ac:dyDescent="0.25">
      <c r="A115" s="2" t="s">
        <v>10</v>
      </c>
      <c r="B115" s="2" t="s">
        <v>143</v>
      </c>
    </row>
    <row r="116" spans="1:2" x14ac:dyDescent="0.25">
      <c r="A116" s="2" t="s">
        <v>10</v>
      </c>
      <c r="B116" s="2" t="s">
        <v>144</v>
      </c>
    </row>
    <row r="117" spans="1:2" x14ac:dyDescent="0.25">
      <c r="A117" s="2" t="s">
        <v>10</v>
      </c>
      <c r="B117" s="2" t="s">
        <v>145</v>
      </c>
    </row>
    <row r="118" spans="1:2" x14ac:dyDescent="0.25">
      <c r="A118" s="2" t="s">
        <v>10</v>
      </c>
      <c r="B118" s="2" t="s">
        <v>146</v>
      </c>
    </row>
    <row r="119" spans="1:2" x14ac:dyDescent="0.25">
      <c r="A119" s="2" t="s">
        <v>10</v>
      </c>
      <c r="B119" s="2" t="s">
        <v>147</v>
      </c>
    </row>
    <row r="120" spans="1:2" x14ac:dyDescent="0.25">
      <c r="A120" s="2" t="s">
        <v>10</v>
      </c>
      <c r="B120" s="2" t="s">
        <v>148</v>
      </c>
    </row>
    <row r="121" spans="1:2" x14ac:dyDescent="0.25">
      <c r="A121" s="2" t="s">
        <v>10</v>
      </c>
      <c r="B121" s="2" t="s">
        <v>149</v>
      </c>
    </row>
    <row r="122" spans="1:2" x14ac:dyDescent="0.25">
      <c r="A122" s="2" t="s">
        <v>10</v>
      </c>
      <c r="B122" s="2" t="s">
        <v>150</v>
      </c>
    </row>
    <row r="123" spans="1:2" x14ac:dyDescent="0.25">
      <c r="A123" s="2" t="s">
        <v>10</v>
      </c>
      <c r="B123" s="2" t="s">
        <v>151</v>
      </c>
    </row>
    <row r="124" spans="1:2" x14ac:dyDescent="0.25">
      <c r="A124" s="2" t="s">
        <v>10</v>
      </c>
      <c r="B124" s="2" t="s">
        <v>152</v>
      </c>
    </row>
    <row r="125" spans="1:2" x14ac:dyDescent="0.25">
      <c r="A125" s="2" t="s">
        <v>10</v>
      </c>
      <c r="B125" s="2" t="s">
        <v>153</v>
      </c>
    </row>
    <row r="126" spans="1:2" x14ac:dyDescent="0.25">
      <c r="A126" s="2" t="s">
        <v>10</v>
      </c>
      <c r="B126" s="2" t="s">
        <v>154</v>
      </c>
    </row>
    <row r="127" spans="1:2" x14ac:dyDescent="0.25">
      <c r="A127" s="2" t="s">
        <v>10</v>
      </c>
      <c r="B127" s="2" t="s">
        <v>155</v>
      </c>
    </row>
    <row r="128" spans="1:2" x14ac:dyDescent="0.25">
      <c r="A128" s="2" t="s">
        <v>10</v>
      </c>
      <c r="B128" s="2" t="s">
        <v>156</v>
      </c>
    </row>
    <row r="129" spans="1:2" x14ac:dyDescent="0.25">
      <c r="A129" s="2" t="s">
        <v>10</v>
      </c>
      <c r="B129" s="2" t="s">
        <v>157</v>
      </c>
    </row>
    <row r="130" spans="1:2" x14ac:dyDescent="0.25">
      <c r="A130" s="2" t="s">
        <v>10</v>
      </c>
      <c r="B130" s="2" t="s">
        <v>158</v>
      </c>
    </row>
    <row r="131" spans="1:2" x14ac:dyDescent="0.25">
      <c r="A131" s="2" t="s">
        <v>10</v>
      </c>
      <c r="B131" s="2" t="s">
        <v>159</v>
      </c>
    </row>
    <row r="132" spans="1:2" x14ac:dyDescent="0.25">
      <c r="A132" s="2" t="s">
        <v>10</v>
      </c>
      <c r="B132" s="2" t="s">
        <v>160</v>
      </c>
    </row>
    <row r="133" spans="1:2" x14ac:dyDescent="0.25">
      <c r="A133" s="2" t="s">
        <v>10</v>
      </c>
      <c r="B133" s="2" t="s">
        <v>161</v>
      </c>
    </row>
    <row r="134" spans="1:2" x14ac:dyDescent="0.25">
      <c r="A134" s="2" t="s">
        <v>10</v>
      </c>
      <c r="B134" s="2" t="s">
        <v>162</v>
      </c>
    </row>
    <row r="135" spans="1:2" x14ac:dyDescent="0.25">
      <c r="A135" s="2" t="s">
        <v>10</v>
      </c>
      <c r="B135" s="2" t="s">
        <v>163</v>
      </c>
    </row>
    <row r="136" spans="1:2" x14ac:dyDescent="0.25">
      <c r="A136" s="2" t="s">
        <v>10</v>
      </c>
      <c r="B136" s="2" t="s">
        <v>164</v>
      </c>
    </row>
    <row r="137" spans="1:2" x14ac:dyDescent="0.25">
      <c r="A137" s="2" t="s">
        <v>10</v>
      </c>
      <c r="B137" s="2" t="s">
        <v>165</v>
      </c>
    </row>
    <row r="138" spans="1:2" x14ac:dyDescent="0.25">
      <c r="A138" s="2" t="s">
        <v>10</v>
      </c>
      <c r="B138" s="2" t="s">
        <v>166</v>
      </c>
    </row>
    <row r="139" spans="1:2" x14ac:dyDescent="0.25">
      <c r="A139" s="2" t="s">
        <v>12</v>
      </c>
      <c r="B139" s="2" t="s">
        <v>167</v>
      </c>
    </row>
    <row r="140" spans="1:2" x14ac:dyDescent="0.25">
      <c r="A140" s="2" t="s">
        <v>12</v>
      </c>
      <c r="B140" s="2" t="s">
        <v>168</v>
      </c>
    </row>
    <row r="141" spans="1:2" x14ac:dyDescent="0.25">
      <c r="A141" s="2" t="s">
        <v>12</v>
      </c>
      <c r="B141" s="2" t="s">
        <v>169</v>
      </c>
    </row>
    <row r="142" spans="1:2" x14ac:dyDescent="0.25">
      <c r="A142" s="2" t="s">
        <v>12</v>
      </c>
      <c r="B142" s="2" t="s">
        <v>170</v>
      </c>
    </row>
    <row r="143" spans="1:2" x14ac:dyDescent="0.25">
      <c r="A143" s="2" t="s">
        <v>12</v>
      </c>
      <c r="B143" s="2" t="s">
        <v>120</v>
      </c>
    </row>
    <row r="144" spans="1:2" x14ac:dyDescent="0.25">
      <c r="A144" s="2" t="s">
        <v>12</v>
      </c>
      <c r="B144" s="2" t="s">
        <v>171</v>
      </c>
    </row>
    <row r="145" spans="1:2" x14ac:dyDescent="0.25">
      <c r="A145" s="2" t="s">
        <v>12</v>
      </c>
      <c r="B145" s="2" t="s">
        <v>172</v>
      </c>
    </row>
    <row r="146" spans="1:2" x14ac:dyDescent="0.25">
      <c r="A146" s="2" t="s">
        <v>12</v>
      </c>
      <c r="B146" s="2" t="s">
        <v>173</v>
      </c>
    </row>
    <row r="147" spans="1:2" x14ac:dyDescent="0.25">
      <c r="A147" s="2" t="s">
        <v>12</v>
      </c>
      <c r="B147" s="2" t="s">
        <v>174</v>
      </c>
    </row>
    <row r="148" spans="1:2" x14ac:dyDescent="0.25">
      <c r="A148" s="2" t="s">
        <v>12</v>
      </c>
      <c r="B148" s="2" t="s">
        <v>175</v>
      </c>
    </row>
    <row r="149" spans="1:2" x14ac:dyDescent="0.25">
      <c r="A149" s="2" t="s">
        <v>12</v>
      </c>
      <c r="B149" s="2" t="s">
        <v>176</v>
      </c>
    </row>
    <row r="150" spans="1:2" x14ac:dyDescent="0.25">
      <c r="A150" s="2" t="s">
        <v>12</v>
      </c>
      <c r="B150" s="2" t="s">
        <v>177</v>
      </c>
    </row>
    <row r="151" spans="1:2" x14ac:dyDescent="0.25">
      <c r="A151" s="2" t="s">
        <v>12</v>
      </c>
      <c r="B151" s="2" t="s">
        <v>178</v>
      </c>
    </row>
    <row r="152" spans="1:2" x14ac:dyDescent="0.25">
      <c r="A152" s="2" t="s">
        <v>12</v>
      </c>
      <c r="B152" s="2" t="s">
        <v>179</v>
      </c>
    </row>
    <row r="153" spans="1:2" x14ac:dyDescent="0.25">
      <c r="A153" s="2" t="s">
        <v>12</v>
      </c>
      <c r="B153" s="2" t="s">
        <v>180</v>
      </c>
    </row>
    <row r="154" spans="1:2" x14ac:dyDescent="0.25">
      <c r="A154" s="2" t="s">
        <v>12</v>
      </c>
      <c r="B154" s="2" t="s">
        <v>181</v>
      </c>
    </row>
    <row r="155" spans="1:2" x14ac:dyDescent="0.25">
      <c r="A155" s="2" t="s">
        <v>12</v>
      </c>
      <c r="B155" s="2" t="s">
        <v>182</v>
      </c>
    </row>
    <row r="156" spans="1:2" x14ac:dyDescent="0.25">
      <c r="A156" s="2" t="s">
        <v>12</v>
      </c>
      <c r="B156" s="2" t="s">
        <v>183</v>
      </c>
    </row>
    <row r="157" spans="1:2" x14ac:dyDescent="0.25">
      <c r="A157" s="2" t="s">
        <v>12</v>
      </c>
      <c r="B157" s="2" t="s">
        <v>184</v>
      </c>
    </row>
    <row r="158" spans="1:2" x14ac:dyDescent="0.25">
      <c r="A158" s="2" t="s">
        <v>12</v>
      </c>
      <c r="B158" s="2" t="s">
        <v>185</v>
      </c>
    </row>
    <row r="159" spans="1:2" x14ac:dyDescent="0.25">
      <c r="A159" s="2" t="s">
        <v>12</v>
      </c>
      <c r="B159" s="2" t="s">
        <v>186</v>
      </c>
    </row>
    <row r="160" spans="1:2" x14ac:dyDescent="0.25">
      <c r="A160" s="2" t="s">
        <v>12</v>
      </c>
      <c r="B160" s="2" t="s">
        <v>187</v>
      </c>
    </row>
    <row r="161" spans="1:2" x14ac:dyDescent="0.25">
      <c r="A161" s="2" t="s">
        <v>12</v>
      </c>
      <c r="B161" s="2" t="s">
        <v>188</v>
      </c>
    </row>
    <row r="162" spans="1:2" x14ac:dyDescent="0.25">
      <c r="A162" s="2" t="s">
        <v>12</v>
      </c>
      <c r="B162" s="2" t="s">
        <v>189</v>
      </c>
    </row>
    <row r="163" spans="1:2" x14ac:dyDescent="0.25">
      <c r="A163" s="2" t="s">
        <v>12</v>
      </c>
      <c r="B163" s="2" t="s">
        <v>190</v>
      </c>
    </row>
    <row r="164" spans="1:2" x14ac:dyDescent="0.25">
      <c r="A164" s="2" t="s">
        <v>12</v>
      </c>
      <c r="B164" s="2" t="s">
        <v>191</v>
      </c>
    </row>
    <row r="165" spans="1:2" x14ac:dyDescent="0.25">
      <c r="A165" s="2" t="s">
        <v>12</v>
      </c>
      <c r="B165" s="2" t="s">
        <v>192</v>
      </c>
    </row>
    <row r="166" spans="1:2" x14ac:dyDescent="0.25">
      <c r="A166" s="2" t="s">
        <v>12</v>
      </c>
      <c r="B166" s="2" t="s">
        <v>193</v>
      </c>
    </row>
    <row r="167" spans="1:2" x14ac:dyDescent="0.25">
      <c r="A167" s="2" t="s">
        <v>12</v>
      </c>
      <c r="B167" s="2" t="s">
        <v>194</v>
      </c>
    </row>
    <row r="168" spans="1:2" x14ac:dyDescent="0.25">
      <c r="A168" s="2" t="s">
        <v>12</v>
      </c>
      <c r="B168" s="2" t="s">
        <v>195</v>
      </c>
    </row>
    <row r="169" spans="1:2" x14ac:dyDescent="0.25">
      <c r="A169" s="2" t="s">
        <v>12</v>
      </c>
      <c r="B169" s="2" t="s">
        <v>196</v>
      </c>
    </row>
    <row r="170" spans="1:2" x14ac:dyDescent="0.25">
      <c r="A170" s="2" t="s">
        <v>12</v>
      </c>
      <c r="B170" s="2" t="s">
        <v>197</v>
      </c>
    </row>
    <row r="171" spans="1:2" x14ac:dyDescent="0.25">
      <c r="A171" s="2" t="s">
        <v>14</v>
      </c>
      <c r="B171" s="2" t="s">
        <v>198</v>
      </c>
    </row>
    <row r="172" spans="1:2" x14ac:dyDescent="0.25">
      <c r="A172" s="2" t="s">
        <v>14</v>
      </c>
      <c r="B172" s="2" t="s">
        <v>199</v>
      </c>
    </row>
    <row r="173" spans="1:2" x14ac:dyDescent="0.25">
      <c r="A173" s="2" t="s">
        <v>14</v>
      </c>
      <c r="B173" s="2" t="s">
        <v>200</v>
      </c>
    </row>
    <row r="174" spans="1:2" x14ac:dyDescent="0.25">
      <c r="A174" s="2" t="s">
        <v>14</v>
      </c>
      <c r="B174" s="2" t="s">
        <v>201</v>
      </c>
    </row>
    <row r="175" spans="1:2" x14ac:dyDescent="0.25">
      <c r="A175" s="2" t="s">
        <v>14</v>
      </c>
      <c r="B175" s="2" t="s">
        <v>202</v>
      </c>
    </row>
    <row r="176" spans="1:2" x14ac:dyDescent="0.25">
      <c r="A176" s="2" t="s">
        <v>14</v>
      </c>
      <c r="B176" s="2" t="s">
        <v>203</v>
      </c>
    </row>
    <row r="177" spans="1:2" x14ac:dyDescent="0.25">
      <c r="A177" s="2" t="s">
        <v>14</v>
      </c>
      <c r="B177" s="2" t="s">
        <v>204</v>
      </c>
    </row>
    <row r="178" spans="1:2" x14ac:dyDescent="0.25">
      <c r="A178" s="2" t="s">
        <v>14</v>
      </c>
      <c r="B178" s="2" t="s">
        <v>205</v>
      </c>
    </row>
    <row r="179" spans="1:2" x14ac:dyDescent="0.25">
      <c r="A179" s="2" t="s">
        <v>14</v>
      </c>
      <c r="B179" s="2" t="s">
        <v>206</v>
      </c>
    </row>
    <row r="180" spans="1:2" x14ac:dyDescent="0.25">
      <c r="A180" s="2" t="s">
        <v>14</v>
      </c>
      <c r="B180" s="2" t="s">
        <v>207</v>
      </c>
    </row>
    <row r="181" spans="1:2" x14ac:dyDescent="0.25">
      <c r="A181" s="2" t="s">
        <v>14</v>
      </c>
      <c r="B181" s="2" t="s">
        <v>208</v>
      </c>
    </row>
    <row r="182" spans="1:2" x14ac:dyDescent="0.25">
      <c r="A182" s="2" t="s">
        <v>14</v>
      </c>
      <c r="B182" s="2" t="s">
        <v>209</v>
      </c>
    </row>
    <row r="183" spans="1:2" x14ac:dyDescent="0.25">
      <c r="A183" s="2" t="s">
        <v>14</v>
      </c>
      <c r="B183" s="2" t="s">
        <v>210</v>
      </c>
    </row>
    <row r="184" spans="1:2" x14ac:dyDescent="0.25">
      <c r="A184" s="2" t="s">
        <v>14</v>
      </c>
      <c r="B184" s="2" t="s">
        <v>211</v>
      </c>
    </row>
    <row r="185" spans="1:2" x14ac:dyDescent="0.25">
      <c r="A185" s="2" t="s">
        <v>14</v>
      </c>
      <c r="B185" s="2" t="s">
        <v>212</v>
      </c>
    </row>
    <row r="186" spans="1:2" x14ac:dyDescent="0.25">
      <c r="A186" s="2" t="s">
        <v>14</v>
      </c>
      <c r="B186" s="2" t="s">
        <v>213</v>
      </c>
    </row>
    <row r="187" spans="1:2" x14ac:dyDescent="0.25">
      <c r="A187" s="2" t="s">
        <v>14</v>
      </c>
      <c r="B187" s="2" t="s">
        <v>214</v>
      </c>
    </row>
    <row r="188" spans="1:2" x14ac:dyDescent="0.25">
      <c r="A188" s="2" t="s">
        <v>14</v>
      </c>
      <c r="B188" s="2" t="s">
        <v>215</v>
      </c>
    </row>
    <row r="189" spans="1:2" x14ac:dyDescent="0.25">
      <c r="A189" s="2" t="s">
        <v>14</v>
      </c>
      <c r="B189" s="2" t="s">
        <v>216</v>
      </c>
    </row>
    <row r="190" spans="1:2" x14ac:dyDescent="0.25">
      <c r="A190" s="2" t="s">
        <v>14</v>
      </c>
      <c r="B190" s="2" t="s">
        <v>217</v>
      </c>
    </row>
    <row r="191" spans="1:2" x14ac:dyDescent="0.25">
      <c r="A191" s="2" t="s">
        <v>14</v>
      </c>
      <c r="B191" s="2" t="s">
        <v>218</v>
      </c>
    </row>
    <row r="192" spans="1:2" x14ac:dyDescent="0.25">
      <c r="A192" s="2" t="s">
        <v>14</v>
      </c>
      <c r="B192" s="2" t="s">
        <v>219</v>
      </c>
    </row>
    <row r="193" spans="1:2" x14ac:dyDescent="0.25">
      <c r="A193" s="2" t="s">
        <v>14</v>
      </c>
      <c r="B193" s="2" t="s">
        <v>220</v>
      </c>
    </row>
    <row r="194" spans="1:2" x14ac:dyDescent="0.25">
      <c r="A194" s="2" t="s">
        <v>14</v>
      </c>
      <c r="B194" s="2" t="s">
        <v>221</v>
      </c>
    </row>
    <row r="195" spans="1:2" x14ac:dyDescent="0.25">
      <c r="A195" s="2" t="s">
        <v>14</v>
      </c>
      <c r="B195" s="2" t="s">
        <v>222</v>
      </c>
    </row>
    <row r="196" spans="1:2" x14ac:dyDescent="0.25">
      <c r="A196" s="2" t="s">
        <v>14</v>
      </c>
      <c r="B196" s="2" t="s">
        <v>223</v>
      </c>
    </row>
    <row r="197" spans="1:2" x14ac:dyDescent="0.25">
      <c r="A197" s="2" t="s">
        <v>14</v>
      </c>
      <c r="B197" s="2" t="s">
        <v>224</v>
      </c>
    </row>
    <row r="198" spans="1:2" x14ac:dyDescent="0.25">
      <c r="A198" s="2" t="s">
        <v>14</v>
      </c>
      <c r="B198" s="2" t="s">
        <v>225</v>
      </c>
    </row>
    <row r="199" spans="1:2" x14ac:dyDescent="0.25">
      <c r="A199" s="2" t="s">
        <v>14</v>
      </c>
      <c r="B199" s="2" t="s">
        <v>226</v>
      </c>
    </row>
    <row r="200" spans="1:2" x14ac:dyDescent="0.25">
      <c r="A200" s="2" t="s">
        <v>14</v>
      </c>
      <c r="B200" s="2" t="s">
        <v>227</v>
      </c>
    </row>
    <row r="201" spans="1:2" x14ac:dyDescent="0.25">
      <c r="A201" s="2" t="s">
        <v>14</v>
      </c>
      <c r="B201" s="2" t="s">
        <v>228</v>
      </c>
    </row>
    <row r="202" spans="1:2" x14ac:dyDescent="0.25">
      <c r="A202" s="2" t="s">
        <v>16</v>
      </c>
      <c r="B202" s="2" t="s">
        <v>229</v>
      </c>
    </row>
    <row r="203" spans="1:2" x14ac:dyDescent="0.25">
      <c r="A203" s="2" t="s">
        <v>16</v>
      </c>
      <c r="B203" s="2" t="s">
        <v>230</v>
      </c>
    </row>
    <row r="204" spans="1:2" x14ac:dyDescent="0.25">
      <c r="A204" s="2" t="s">
        <v>16</v>
      </c>
      <c r="B204" s="2" t="s">
        <v>231</v>
      </c>
    </row>
    <row r="205" spans="1:2" x14ac:dyDescent="0.25">
      <c r="A205" s="2" t="s">
        <v>16</v>
      </c>
      <c r="B205" s="2" t="s">
        <v>232</v>
      </c>
    </row>
    <row r="206" spans="1:2" x14ac:dyDescent="0.25">
      <c r="A206" s="2" t="s">
        <v>16</v>
      </c>
      <c r="B206" s="2" t="s">
        <v>233</v>
      </c>
    </row>
    <row r="207" spans="1:2" x14ac:dyDescent="0.25">
      <c r="A207" s="2" t="s">
        <v>16</v>
      </c>
      <c r="B207" s="2" t="s">
        <v>234</v>
      </c>
    </row>
    <row r="208" spans="1:2" x14ac:dyDescent="0.25">
      <c r="A208" s="2" t="s">
        <v>16</v>
      </c>
      <c r="B208" s="2" t="s">
        <v>235</v>
      </c>
    </row>
    <row r="209" spans="1:2" x14ac:dyDescent="0.25">
      <c r="A209" s="2" t="s">
        <v>16</v>
      </c>
      <c r="B209" s="2" t="s">
        <v>236</v>
      </c>
    </row>
    <row r="210" spans="1:2" x14ac:dyDescent="0.25">
      <c r="A210" s="2" t="s">
        <v>16</v>
      </c>
      <c r="B210" s="2" t="s">
        <v>237</v>
      </c>
    </row>
    <row r="211" spans="1:2" x14ac:dyDescent="0.25">
      <c r="A211" s="2" t="s">
        <v>16</v>
      </c>
      <c r="B211" s="2" t="s">
        <v>16</v>
      </c>
    </row>
    <row r="212" spans="1:2" x14ac:dyDescent="0.25">
      <c r="A212" s="2" t="s">
        <v>16</v>
      </c>
      <c r="B212" s="2" t="s">
        <v>238</v>
      </c>
    </row>
    <row r="213" spans="1:2" x14ac:dyDescent="0.25">
      <c r="A213" s="2" t="s">
        <v>16</v>
      </c>
      <c r="B213" s="2" t="s">
        <v>239</v>
      </c>
    </row>
    <row r="214" spans="1:2" x14ac:dyDescent="0.25">
      <c r="A214" s="2" t="s">
        <v>16</v>
      </c>
      <c r="B214" s="2" t="s">
        <v>240</v>
      </c>
    </row>
    <row r="215" spans="1:2" x14ac:dyDescent="0.25">
      <c r="A215" s="2" t="s">
        <v>16</v>
      </c>
      <c r="B215" s="2" t="s">
        <v>241</v>
      </c>
    </row>
    <row r="216" spans="1:2" x14ac:dyDescent="0.25">
      <c r="A216" s="2" t="s">
        <v>16</v>
      </c>
      <c r="B216" s="2" t="s">
        <v>242</v>
      </c>
    </row>
    <row r="217" spans="1:2" x14ac:dyDescent="0.25">
      <c r="A217" s="2" t="s">
        <v>16</v>
      </c>
      <c r="B217" s="2" t="s">
        <v>243</v>
      </c>
    </row>
    <row r="218" spans="1:2" x14ac:dyDescent="0.25">
      <c r="A218" s="2" t="s">
        <v>16</v>
      </c>
      <c r="B218" s="2" t="s">
        <v>244</v>
      </c>
    </row>
    <row r="219" spans="1:2" x14ac:dyDescent="0.25">
      <c r="A219" s="2" t="s">
        <v>16</v>
      </c>
      <c r="B219" s="2" t="s">
        <v>245</v>
      </c>
    </row>
    <row r="220" spans="1:2" x14ac:dyDescent="0.25">
      <c r="A220" s="2" t="s">
        <v>16</v>
      </c>
      <c r="B220" s="2" t="s">
        <v>246</v>
      </c>
    </row>
    <row r="221" spans="1:2" x14ac:dyDescent="0.25">
      <c r="A221" s="2" t="s">
        <v>16</v>
      </c>
      <c r="B221" s="2" t="s">
        <v>247</v>
      </c>
    </row>
    <row r="222" spans="1:2" x14ac:dyDescent="0.25">
      <c r="A222" s="2" t="s">
        <v>16</v>
      </c>
      <c r="B222" s="2" t="s">
        <v>248</v>
      </c>
    </row>
    <row r="223" spans="1:2" x14ac:dyDescent="0.25">
      <c r="A223" s="2" t="s">
        <v>16</v>
      </c>
      <c r="B223" s="2" t="s">
        <v>249</v>
      </c>
    </row>
    <row r="224" spans="1:2" x14ac:dyDescent="0.25">
      <c r="A224" s="2" t="s">
        <v>16</v>
      </c>
      <c r="B224" s="2" t="s">
        <v>250</v>
      </c>
    </row>
    <row r="225" spans="1:2" x14ac:dyDescent="0.25">
      <c r="A225" s="2" t="s">
        <v>16</v>
      </c>
      <c r="B225" s="2" t="s">
        <v>251</v>
      </c>
    </row>
    <row r="226" spans="1:2" x14ac:dyDescent="0.25">
      <c r="A226" s="2" t="s">
        <v>16</v>
      </c>
      <c r="B226" s="2" t="s">
        <v>252</v>
      </c>
    </row>
    <row r="227" spans="1:2" x14ac:dyDescent="0.25">
      <c r="A227" s="2" t="s">
        <v>16</v>
      </c>
      <c r="B227" s="2" t="s">
        <v>253</v>
      </c>
    </row>
    <row r="228" spans="1:2" x14ac:dyDescent="0.25">
      <c r="A228" s="2" t="s">
        <v>16</v>
      </c>
      <c r="B228" s="2" t="s">
        <v>254</v>
      </c>
    </row>
    <row r="229" spans="1:2" x14ac:dyDescent="0.25">
      <c r="A229" s="2" t="s">
        <v>16</v>
      </c>
      <c r="B229" s="2" t="s">
        <v>255</v>
      </c>
    </row>
    <row r="230" spans="1:2" x14ac:dyDescent="0.25">
      <c r="A230" s="2" t="s">
        <v>16</v>
      </c>
      <c r="B230" s="2" t="s">
        <v>49</v>
      </c>
    </row>
    <row r="231" spans="1:2" x14ac:dyDescent="0.25">
      <c r="A231" s="2" t="s">
        <v>16</v>
      </c>
      <c r="B231" s="2" t="s">
        <v>256</v>
      </c>
    </row>
    <row r="232" spans="1:2" x14ac:dyDescent="0.25">
      <c r="A232" s="2" t="s">
        <v>16</v>
      </c>
      <c r="B232" s="2" t="s">
        <v>257</v>
      </c>
    </row>
    <row r="233" spans="1:2" x14ac:dyDescent="0.25">
      <c r="A233" s="2" t="s">
        <v>16</v>
      </c>
      <c r="B233" s="2" t="s">
        <v>258</v>
      </c>
    </row>
    <row r="234" spans="1:2" x14ac:dyDescent="0.25">
      <c r="A234" s="2" t="s">
        <v>16</v>
      </c>
      <c r="B234" s="2" t="s">
        <v>259</v>
      </c>
    </row>
    <row r="235" spans="1:2" x14ac:dyDescent="0.25">
      <c r="A235" s="2" t="s">
        <v>16</v>
      </c>
      <c r="B235" s="2" t="s">
        <v>260</v>
      </c>
    </row>
    <row r="236" spans="1:2" x14ac:dyDescent="0.25">
      <c r="A236" s="2" t="s">
        <v>16</v>
      </c>
      <c r="B236" s="2" t="s">
        <v>261</v>
      </c>
    </row>
    <row r="237" spans="1:2" x14ac:dyDescent="0.25">
      <c r="A237" s="2" t="s">
        <v>18</v>
      </c>
      <c r="B237" s="2" t="s">
        <v>262</v>
      </c>
    </row>
    <row r="238" spans="1:2" x14ac:dyDescent="0.25">
      <c r="A238" s="2" t="s">
        <v>18</v>
      </c>
      <c r="B238" s="2" t="s">
        <v>263</v>
      </c>
    </row>
    <row r="239" spans="1:2" x14ac:dyDescent="0.25">
      <c r="A239" s="2" t="s">
        <v>18</v>
      </c>
      <c r="B239" s="2" t="s">
        <v>264</v>
      </c>
    </row>
    <row r="240" spans="1:2" x14ac:dyDescent="0.25">
      <c r="A240" s="2" t="s">
        <v>18</v>
      </c>
      <c r="B240" s="2" t="s">
        <v>265</v>
      </c>
    </row>
    <row r="241" spans="1:2" x14ac:dyDescent="0.25">
      <c r="A241" s="2" t="s">
        <v>18</v>
      </c>
      <c r="B241" s="2" t="s">
        <v>266</v>
      </c>
    </row>
    <row r="242" spans="1:2" x14ac:dyDescent="0.25">
      <c r="A242" s="2" t="s">
        <v>18</v>
      </c>
      <c r="B242" s="2" t="s">
        <v>267</v>
      </c>
    </row>
    <row r="243" spans="1:2" x14ac:dyDescent="0.25">
      <c r="A243" s="2" t="s">
        <v>18</v>
      </c>
      <c r="B243" s="2" t="s">
        <v>268</v>
      </c>
    </row>
    <row r="244" spans="1:2" x14ac:dyDescent="0.25">
      <c r="A244" s="2" t="s">
        <v>18</v>
      </c>
      <c r="B244" s="2" t="s">
        <v>269</v>
      </c>
    </row>
    <row r="245" spans="1:2" x14ac:dyDescent="0.25">
      <c r="A245" s="2" t="s">
        <v>18</v>
      </c>
      <c r="B245" s="2" t="s">
        <v>270</v>
      </c>
    </row>
    <row r="246" spans="1:2" x14ac:dyDescent="0.25">
      <c r="A246" s="2" t="s">
        <v>18</v>
      </c>
      <c r="B246" s="2" t="s">
        <v>271</v>
      </c>
    </row>
    <row r="247" spans="1:2" x14ac:dyDescent="0.25">
      <c r="A247" s="2" t="s">
        <v>18</v>
      </c>
      <c r="B247" s="2" t="s">
        <v>272</v>
      </c>
    </row>
    <row r="248" spans="1:2" x14ac:dyDescent="0.25">
      <c r="A248" s="2" t="s">
        <v>18</v>
      </c>
      <c r="B248" s="2" t="s">
        <v>273</v>
      </c>
    </row>
    <row r="249" spans="1:2" x14ac:dyDescent="0.25">
      <c r="A249" s="2" t="s">
        <v>18</v>
      </c>
      <c r="B249" s="2" t="s">
        <v>274</v>
      </c>
    </row>
    <row r="250" spans="1:2" x14ac:dyDescent="0.25">
      <c r="A250" s="2" t="s">
        <v>18</v>
      </c>
      <c r="B250" s="2" t="s">
        <v>275</v>
      </c>
    </row>
    <row r="251" spans="1:2" x14ac:dyDescent="0.25">
      <c r="A251" s="2" t="s">
        <v>18</v>
      </c>
      <c r="B251" s="2" t="s">
        <v>276</v>
      </c>
    </row>
    <row r="252" spans="1:2" x14ac:dyDescent="0.25">
      <c r="A252" s="2" t="s">
        <v>18</v>
      </c>
      <c r="B252" s="2" t="s">
        <v>277</v>
      </c>
    </row>
    <row r="253" spans="1:2" x14ac:dyDescent="0.25">
      <c r="A253" s="2" t="s">
        <v>18</v>
      </c>
      <c r="B253" s="2" t="s">
        <v>278</v>
      </c>
    </row>
    <row r="254" spans="1:2" x14ac:dyDescent="0.25">
      <c r="A254" s="2" t="s">
        <v>18</v>
      </c>
      <c r="B254" s="2" t="s">
        <v>279</v>
      </c>
    </row>
    <row r="255" spans="1:2" x14ac:dyDescent="0.25">
      <c r="A255" s="2" t="s">
        <v>18</v>
      </c>
      <c r="B255" s="2" t="s">
        <v>280</v>
      </c>
    </row>
    <row r="256" spans="1:2" x14ac:dyDescent="0.25">
      <c r="A256" s="2" t="s">
        <v>18</v>
      </c>
      <c r="B256" s="2" t="s">
        <v>281</v>
      </c>
    </row>
    <row r="257" spans="1:2" x14ac:dyDescent="0.25">
      <c r="A257" s="2" t="s">
        <v>18</v>
      </c>
      <c r="B257" s="2" t="s">
        <v>282</v>
      </c>
    </row>
    <row r="258" spans="1:2" x14ac:dyDescent="0.25">
      <c r="A258" s="2" t="s">
        <v>20</v>
      </c>
      <c r="B258" s="2" t="s">
        <v>283</v>
      </c>
    </row>
    <row r="259" spans="1:2" x14ac:dyDescent="0.25">
      <c r="A259" s="2" t="s">
        <v>20</v>
      </c>
      <c r="B259" s="2" t="s">
        <v>284</v>
      </c>
    </row>
    <row r="260" spans="1:2" x14ac:dyDescent="0.25">
      <c r="A260" s="2" t="s">
        <v>20</v>
      </c>
      <c r="B260" s="2" t="s">
        <v>285</v>
      </c>
    </row>
    <row r="261" spans="1:2" x14ac:dyDescent="0.25">
      <c r="A261" s="2" t="s">
        <v>20</v>
      </c>
      <c r="B261" s="2" t="s">
        <v>286</v>
      </c>
    </row>
    <row r="262" spans="1:2" x14ac:dyDescent="0.25">
      <c r="A262" s="2" t="s">
        <v>20</v>
      </c>
      <c r="B262" s="2" t="s">
        <v>287</v>
      </c>
    </row>
    <row r="263" spans="1:2" x14ac:dyDescent="0.25">
      <c r="A263" s="2" t="s">
        <v>20</v>
      </c>
      <c r="B263" s="2" t="s">
        <v>288</v>
      </c>
    </row>
    <row r="264" spans="1:2" x14ac:dyDescent="0.25">
      <c r="A264" s="2" t="s">
        <v>20</v>
      </c>
      <c r="B264" s="2" t="s">
        <v>289</v>
      </c>
    </row>
    <row r="265" spans="1:2" x14ac:dyDescent="0.25">
      <c r="A265" s="2" t="s">
        <v>20</v>
      </c>
      <c r="B265" s="2" t="s">
        <v>290</v>
      </c>
    </row>
    <row r="266" spans="1:2" x14ac:dyDescent="0.25">
      <c r="A266" s="2" t="s">
        <v>20</v>
      </c>
      <c r="B266" s="2" t="s">
        <v>291</v>
      </c>
    </row>
    <row r="267" spans="1:2" x14ac:dyDescent="0.25">
      <c r="A267" s="2" t="s">
        <v>20</v>
      </c>
      <c r="B267" s="2" t="s">
        <v>292</v>
      </c>
    </row>
    <row r="268" spans="1:2" x14ac:dyDescent="0.25">
      <c r="A268" s="2" t="s">
        <v>20</v>
      </c>
      <c r="B268" s="2" t="s">
        <v>293</v>
      </c>
    </row>
    <row r="269" spans="1:2" x14ac:dyDescent="0.25">
      <c r="A269" s="2" t="s">
        <v>20</v>
      </c>
      <c r="B269" s="2" t="s">
        <v>294</v>
      </c>
    </row>
    <row r="270" spans="1:2" x14ac:dyDescent="0.25">
      <c r="A270" s="2" t="s">
        <v>20</v>
      </c>
      <c r="B270" s="2" t="s">
        <v>295</v>
      </c>
    </row>
    <row r="271" spans="1:2" x14ac:dyDescent="0.25">
      <c r="A271" s="2" t="s">
        <v>20</v>
      </c>
      <c r="B271" s="2" t="s">
        <v>296</v>
      </c>
    </row>
    <row r="272" spans="1:2" x14ac:dyDescent="0.25">
      <c r="A272" s="2" t="s">
        <v>20</v>
      </c>
      <c r="B272" s="2" t="s">
        <v>297</v>
      </c>
    </row>
    <row r="273" spans="1:2" x14ac:dyDescent="0.25">
      <c r="A273" s="2" t="s">
        <v>22</v>
      </c>
      <c r="B273" s="2" t="s">
        <v>298</v>
      </c>
    </row>
    <row r="274" spans="1:2" x14ac:dyDescent="0.25">
      <c r="A274" s="2" t="s">
        <v>22</v>
      </c>
      <c r="B274" s="2" t="s">
        <v>299</v>
      </c>
    </row>
    <row r="275" spans="1:2" x14ac:dyDescent="0.25">
      <c r="A275" s="2" t="s">
        <v>22</v>
      </c>
      <c r="B275" s="2" t="s">
        <v>300</v>
      </c>
    </row>
    <row r="276" spans="1:2" x14ac:dyDescent="0.25">
      <c r="A276" s="2" t="s">
        <v>22</v>
      </c>
      <c r="B276" s="2" t="s">
        <v>301</v>
      </c>
    </row>
    <row r="277" spans="1:2" x14ac:dyDescent="0.25">
      <c r="A277" s="2" t="s">
        <v>22</v>
      </c>
      <c r="B277" s="2" t="s">
        <v>302</v>
      </c>
    </row>
    <row r="278" spans="1:2" x14ac:dyDescent="0.25">
      <c r="A278" s="2" t="s">
        <v>22</v>
      </c>
      <c r="B278" s="2" t="s">
        <v>303</v>
      </c>
    </row>
    <row r="279" spans="1:2" x14ac:dyDescent="0.25">
      <c r="A279" s="2" t="s">
        <v>22</v>
      </c>
      <c r="B279" s="2" t="s">
        <v>304</v>
      </c>
    </row>
    <row r="280" spans="1:2" x14ac:dyDescent="0.25">
      <c r="A280" s="2" t="s">
        <v>22</v>
      </c>
      <c r="B280" s="2" t="s">
        <v>305</v>
      </c>
    </row>
    <row r="281" spans="1:2" x14ac:dyDescent="0.25">
      <c r="A281" s="2" t="s">
        <v>22</v>
      </c>
      <c r="B281" s="2" t="s">
        <v>306</v>
      </c>
    </row>
    <row r="282" spans="1:2" x14ac:dyDescent="0.25">
      <c r="A282" s="2" t="s">
        <v>22</v>
      </c>
      <c r="B282" s="2" t="s">
        <v>307</v>
      </c>
    </row>
    <row r="283" spans="1:2" x14ac:dyDescent="0.25">
      <c r="A283" s="2" t="s">
        <v>22</v>
      </c>
      <c r="B283" s="2" t="s">
        <v>308</v>
      </c>
    </row>
    <row r="284" spans="1:2" x14ac:dyDescent="0.25">
      <c r="A284" s="2" t="s">
        <v>22</v>
      </c>
      <c r="B284" s="2" t="s">
        <v>309</v>
      </c>
    </row>
    <row r="285" spans="1:2" x14ac:dyDescent="0.25">
      <c r="A285" s="2" t="s">
        <v>22</v>
      </c>
      <c r="B285" s="2" t="s">
        <v>310</v>
      </c>
    </row>
    <row r="286" spans="1:2" x14ac:dyDescent="0.25">
      <c r="A286" s="2" t="s">
        <v>22</v>
      </c>
      <c r="B286" s="2" t="s">
        <v>311</v>
      </c>
    </row>
    <row r="287" spans="1:2" x14ac:dyDescent="0.25">
      <c r="A287" s="2" t="s">
        <v>22</v>
      </c>
      <c r="B287" s="2" t="s">
        <v>312</v>
      </c>
    </row>
    <row r="288" spans="1:2" x14ac:dyDescent="0.25">
      <c r="A288" s="2" t="s">
        <v>22</v>
      </c>
      <c r="B288" s="2" t="s">
        <v>313</v>
      </c>
    </row>
    <row r="289" spans="1:2" x14ac:dyDescent="0.25">
      <c r="A289" s="2" t="s">
        <v>22</v>
      </c>
      <c r="B289" s="2" t="s">
        <v>314</v>
      </c>
    </row>
    <row r="290" spans="1:2" x14ac:dyDescent="0.25">
      <c r="A290" s="2" t="s">
        <v>22</v>
      </c>
      <c r="B290" s="2" t="s">
        <v>315</v>
      </c>
    </row>
    <row r="291" spans="1:2" x14ac:dyDescent="0.25">
      <c r="A291" s="2" t="s">
        <v>22</v>
      </c>
      <c r="B291" s="2" t="s">
        <v>316</v>
      </c>
    </row>
    <row r="292" spans="1:2" x14ac:dyDescent="0.25">
      <c r="A292" s="2" t="s">
        <v>22</v>
      </c>
      <c r="B292" s="2" t="s">
        <v>317</v>
      </c>
    </row>
    <row r="293" spans="1:2" x14ac:dyDescent="0.25">
      <c r="A293" s="2" t="s">
        <v>22</v>
      </c>
      <c r="B293" s="2" t="s">
        <v>318</v>
      </c>
    </row>
    <row r="294" spans="1:2" x14ac:dyDescent="0.25">
      <c r="A294" s="2" t="s">
        <v>22</v>
      </c>
      <c r="B294" s="2" t="s">
        <v>319</v>
      </c>
    </row>
    <row r="295" spans="1:2" x14ac:dyDescent="0.25">
      <c r="A295" s="2" t="s">
        <v>22</v>
      </c>
      <c r="B295" s="2" t="s">
        <v>320</v>
      </c>
    </row>
    <row r="296" spans="1:2" x14ac:dyDescent="0.25">
      <c r="A296" s="2" t="s">
        <v>22</v>
      </c>
      <c r="B296" s="2" t="s">
        <v>321</v>
      </c>
    </row>
    <row r="297" spans="1:2" x14ac:dyDescent="0.25">
      <c r="A297" s="2" t="s">
        <v>22</v>
      </c>
      <c r="B297" s="2" t="s">
        <v>322</v>
      </c>
    </row>
    <row r="298" spans="1:2" x14ac:dyDescent="0.25">
      <c r="A298" s="2" t="s">
        <v>22</v>
      </c>
      <c r="B298" s="2" t="s">
        <v>323</v>
      </c>
    </row>
    <row r="299" spans="1:2" x14ac:dyDescent="0.25">
      <c r="A299" s="2" t="s">
        <v>22</v>
      </c>
      <c r="B299" s="2" t="s">
        <v>324</v>
      </c>
    </row>
    <row r="300" spans="1:2" x14ac:dyDescent="0.25">
      <c r="A300" s="2" t="s">
        <v>22</v>
      </c>
      <c r="B300" s="2" t="s">
        <v>325</v>
      </c>
    </row>
    <row r="301" spans="1:2" x14ac:dyDescent="0.25">
      <c r="A301" s="2" t="s">
        <v>22</v>
      </c>
      <c r="B301" s="2" t="s">
        <v>326</v>
      </c>
    </row>
    <row r="302" spans="1:2" x14ac:dyDescent="0.25">
      <c r="A302" s="2" t="s">
        <v>22</v>
      </c>
      <c r="B302" s="2" t="s">
        <v>327</v>
      </c>
    </row>
    <row r="303" spans="1:2" x14ac:dyDescent="0.25">
      <c r="A303" s="2" t="s">
        <v>22</v>
      </c>
      <c r="B303" s="2" t="s">
        <v>328</v>
      </c>
    </row>
    <row r="304" spans="1:2" x14ac:dyDescent="0.25">
      <c r="A304" s="2" t="s">
        <v>22</v>
      </c>
      <c r="B304" s="2" t="s">
        <v>329</v>
      </c>
    </row>
    <row r="305" spans="1:2" x14ac:dyDescent="0.25">
      <c r="A305" s="2" t="s">
        <v>22</v>
      </c>
      <c r="B305" s="2" t="s">
        <v>330</v>
      </c>
    </row>
    <row r="306" spans="1:2" x14ac:dyDescent="0.25">
      <c r="A306" s="2" t="s">
        <v>22</v>
      </c>
      <c r="B306" s="2" t="s">
        <v>331</v>
      </c>
    </row>
    <row r="307" spans="1:2" x14ac:dyDescent="0.25">
      <c r="A307" s="2" t="s">
        <v>22</v>
      </c>
      <c r="B307" s="2" t="s">
        <v>332</v>
      </c>
    </row>
    <row r="308" spans="1:2" x14ac:dyDescent="0.25">
      <c r="A308" s="2" t="s">
        <v>22</v>
      </c>
      <c r="B308" s="2" t="s">
        <v>333</v>
      </c>
    </row>
    <row r="309" spans="1:2" x14ac:dyDescent="0.25">
      <c r="A309" s="2" t="s">
        <v>22</v>
      </c>
      <c r="B309" s="2" t="s">
        <v>334</v>
      </c>
    </row>
    <row r="310" spans="1:2" x14ac:dyDescent="0.25">
      <c r="A310" s="2" t="s">
        <v>22</v>
      </c>
      <c r="B310" s="2" t="s">
        <v>335</v>
      </c>
    </row>
    <row r="311" spans="1:2" x14ac:dyDescent="0.25">
      <c r="A311" s="2" t="s">
        <v>22</v>
      </c>
      <c r="B311" s="2" t="s">
        <v>336</v>
      </c>
    </row>
    <row r="312" spans="1:2" x14ac:dyDescent="0.25">
      <c r="A312" s="2" t="s">
        <v>22</v>
      </c>
      <c r="B312" s="2" t="s">
        <v>337</v>
      </c>
    </row>
    <row r="313" spans="1:2" x14ac:dyDescent="0.25">
      <c r="A313" s="2" t="s">
        <v>22</v>
      </c>
      <c r="B313" s="2" t="s">
        <v>338</v>
      </c>
    </row>
    <row r="314" spans="1:2" x14ac:dyDescent="0.25">
      <c r="A314" s="2" t="s">
        <v>22</v>
      </c>
      <c r="B314" s="2" t="s">
        <v>339</v>
      </c>
    </row>
    <row r="315" spans="1:2" x14ac:dyDescent="0.25">
      <c r="A315" s="2" t="s">
        <v>22</v>
      </c>
      <c r="B315" s="2" t="s">
        <v>340</v>
      </c>
    </row>
    <row r="316" spans="1:2" x14ac:dyDescent="0.25">
      <c r="A316" s="2" t="s">
        <v>22</v>
      </c>
      <c r="B316" s="2" t="s">
        <v>341</v>
      </c>
    </row>
    <row r="317" spans="1:2" x14ac:dyDescent="0.25">
      <c r="A317" s="2" t="s">
        <v>24</v>
      </c>
      <c r="B317" s="2" t="s">
        <v>342</v>
      </c>
    </row>
    <row r="318" spans="1:2" x14ac:dyDescent="0.25">
      <c r="A318" s="2" t="s">
        <v>24</v>
      </c>
      <c r="B318" s="2" t="s">
        <v>343</v>
      </c>
    </row>
    <row r="319" spans="1:2" x14ac:dyDescent="0.25">
      <c r="A319" s="2" t="s">
        <v>24</v>
      </c>
      <c r="B319" s="2" t="s">
        <v>344</v>
      </c>
    </row>
    <row r="320" spans="1:2" x14ac:dyDescent="0.25">
      <c r="A320" s="2" t="s">
        <v>24</v>
      </c>
      <c r="B320" s="2" t="s">
        <v>345</v>
      </c>
    </row>
    <row r="321" spans="1:2" x14ac:dyDescent="0.25">
      <c r="A321" s="2" t="s">
        <v>24</v>
      </c>
      <c r="B321" s="2" t="s">
        <v>346</v>
      </c>
    </row>
    <row r="322" spans="1:2" x14ac:dyDescent="0.25">
      <c r="A322" s="2" t="s">
        <v>24</v>
      </c>
      <c r="B322" s="2" t="s">
        <v>347</v>
      </c>
    </row>
    <row r="323" spans="1:2" x14ac:dyDescent="0.25">
      <c r="A323" s="2" t="s">
        <v>24</v>
      </c>
      <c r="B323" s="2" t="s">
        <v>348</v>
      </c>
    </row>
    <row r="324" spans="1:2" x14ac:dyDescent="0.25">
      <c r="A324" s="2" t="s">
        <v>24</v>
      </c>
      <c r="B324" s="2" t="s">
        <v>349</v>
      </c>
    </row>
    <row r="325" spans="1:2" x14ac:dyDescent="0.25">
      <c r="A325" s="2" t="s">
        <v>24</v>
      </c>
      <c r="B325" s="2" t="s">
        <v>350</v>
      </c>
    </row>
    <row r="326" spans="1:2" x14ac:dyDescent="0.25">
      <c r="A326" s="2" t="s">
        <v>24</v>
      </c>
      <c r="B326" s="2" t="s">
        <v>351</v>
      </c>
    </row>
    <row r="327" spans="1:2" x14ac:dyDescent="0.25">
      <c r="A327" s="2" t="s">
        <v>24</v>
      </c>
      <c r="B327" s="2" t="s">
        <v>352</v>
      </c>
    </row>
    <row r="328" spans="1:2" x14ac:dyDescent="0.25">
      <c r="A328" s="2" t="s">
        <v>26</v>
      </c>
      <c r="B328" s="2" t="s">
        <v>353</v>
      </c>
    </row>
    <row r="329" spans="1:2" x14ac:dyDescent="0.25">
      <c r="A329" s="2" t="s">
        <v>26</v>
      </c>
      <c r="B329" s="2" t="s">
        <v>354</v>
      </c>
    </row>
    <row r="330" spans="1:2" x14ac:dyDescent="0.25">
      <c r="A330" s="2" t="s">
        <v>26</v>
      </c>
      <c r="B330" s="2" t="s">
        <v>355</v>
      </c>
    </row>
    <row r="331" spans="1:2" x14ac:dyDescent="0.25">
      <c r="A331" s="2" t="s">
        <v>26</v>
      </c>
      <c r="B331" s="2" t="s">
        <v>356</v>
      </c>
    </row>
    <row r="332" spans="1:2" x14ac:dyDescent="0.25">
      <c r="A332" s="2" t="s">
        <v>26</v>
      </c>
      <c r="B332" s="2" t="s">
        <v>357</v>
      </c>
    </row>
    <row r="333" spans="1:2" x14ac:dyDescent="0.25">
      <c r="A333" s="2" t="s">
        <v>26</v>
      </c>
      <c r="B333" s="2" t="s">
        <v>358</v>
      </c>
    </row>
    <row r="334" spans="1:2" x14ac:dyDescent="0.25">
      <c r="A334" s="2" t="s">
        <v>26</v>
      </c>
      <c r="B334" s="2" t="s">
        <v>359</v>
      </c>
    </row>
    <row r="335" spans="1:2" x14ac:dyDescent="0.25">
      <c r="A335" s="2" t="s">
        <v>26</v>
      </c>
      <c r="B335" s="2" t="s">
        <v>360</v>
      </c>
    </row>
    <row r="336" spans="1:2" x14ac:dyDescent="0.25">
      <c r="A336" s="2" t="s">
        <v>26</v>
      </c>
      <c r="B336" s="2" t="s">
        <v>361</v>
      </c>
    </row>
    <row r="337" spans="1:2" x14ac:dyDescent="0.25">
      <c r="A337" s="2" t="s">
        <v>26</v>
      </c>
      <c r="B337" s="2" t="s">
        <v>362</v>
      </c>
    </row>
    <row r="338" spans="1:2" x14ac:dyDescent="0.25">
      <c r="A338" s="2" t="s">
        <v>26</v>
      </c>
      <c r="B338" s="2" t="s">
        <v>363</v>
      </c>
    </row>
    <row r="339" spans="1:2" x14ac:dyDescent="0.25">
      <c r="A339" s="2" t="s">
        <v>26</v>
      </c>
      <c r="B339" s="2" t="s">
        <v>364</v>
      </c>
    </row>
    <row r="340" spans="1:2" x14ac:dyDescent="0.25">
      <c r="A340" s="2" t="s">
        <v>26</v>
      </c>
      <c r="B340" s="2" t="s">
        <v>365</v>
      </c>
    </row>
    <row r="341" spans="1:2" x14ac:dyDescent="0.25">
      <c r="A341" s="2" t="s">
        <v>26</v>
      </c>
      <c r="B341" s="2" t="s">
        <v>366</v>
      </c>
    </row>
    <row r="342" spans="1:2" x14ac:dyDescent="0.25">
      <c r="A342" s="2" t="s">
        <v>26</v>
      </c>
      <c r="B342" s="2" t="s">
        <v>367</v>
      </c>
    </row>
    <row r="343" spans="1:2" x14ac:dyDescent="0.25">
      <c r="A343" s="2" t="s">
        <v>26</v>
      </c>
      <c r="B343" s="2" t="s">
        <v>368</v>
      </c>
    </row>
    <row r="344" spans="1:2" x14ac:dyDescent="0.25">
      <c r="A344" s="2" t="s">
        <v>26</v>
      </c>
      <c r="B344" s="2" t="s">
        <v>369</v>
      </c>
    </row>
    <row r="345" spans="1:2" x14ac:dyDescent="0.25">
      <c r="A345" s="2" t="s">
        <v>26</v>
      </c>
      <c r="B345" s="2" t="s">
        <v>370</v>
      </c>
    </row>
    <row r="346" spans="1:2" x14ac:dyDescent="0.25">
      <c r="A346" s="2" t="s">
        <v>26</v>
      </c>
      <c r="B346" s="2" t="s">
        <v>371</v>
      </c>
    </row>
    <row r="347" spans="1:2" x14ac:dyDescent="0.25">
      <c r="A347" s="2" t="s">
        <v>26</v>
      </c>
      <c r="B347" s="2" t="s">
        <v>372</v>
      </c>
    </row>
    <row r="348" spans="1:2" x14ac:dyDescent="0.25">
      <c r="A348" s="2" t="s">
        <v>26</v>
      </c>
      <c r="B348" s="2" t="s">
        <v>373</v>
      </c>
    </row>
    <row r="349" spans="1:2" x14ac:dyDescent="0.25">
      <c r="A349" s="2" t="s">
        <v>26</v>
      </c>
      <c r="B349" s="2" t="s">
        <v>374</v>
      </c>
    </row>
    <row r="350" spans="1:2" x14ac:dyDescent="0.25">
      <c r="A350" s="2" t="s">
        <v>26</v>
      </c>
      <c r="B350" s="2" t="s">
        <v>375</v>
      </c>
    </row>
    <row r="351" spans="1:2" x14ac:dyDescent="0.25">
      <c r="A351" s="2" t="s">
        <v>26</v>
      </c>
      <c r="B351" s="2" t="s">
        <v>376</v>
      </c>
    </row>
    <row r="352" spans="1:2" x14ac:dyDescent="0.25">
      <c r="A352" s="2" t="s">
        <v>26</v>
      </c>
      <c r="B352" s="2" t="s">
        <v>377</v>
      </c>
    </row>
    <row r="353" spans="1:2" x14ac:dyDescent="0.25">
      <c r="A353" s="2" t="s">
        <v>26</v>
      </c>
      <c r="B353" s="2" t="s">
        <v>378</v>
      </c>
    </row>
    <row r="354" spans="1:2" x14ac:dyDescent="0.25">
      <c r="A354" s="2" t="s">
        <v>26</v>
      </c>
      <c r="B354" s="2" t="s">
        <v>379</v>
      </c>
    </row>
    <row r="355" spans="1:2" x14ac:dyDescent="0.25">
      <c r="A355" s="2" t="s">
        <v>26</v>
      </c>
      <c r="B355" s="2" t="s">
        <v>380</v>
      </c>
    </row>
    <row r="356" spans="1:2" x14ac:dyDescent="0.25">
      <c r="A356" s="2" t="s">
        <v>30</v>
      </c>
      <c r="B356" s="2" t="s">
        <v>381</v>
      </c>
    </row>
    <row r="357" spans="1:2" x14ac:dyDescent="0.25">
      <c r="A357" s="2" t="s">
        <v>30</v>
      </c>
      <c r="B357" s="2" t="s">
        <v>382</v>
      </c>
    </row>
    <row r="358" spans="1:2" x14ac:dyDescent="0.25">
      <c r="A358" s="2" t="s">
        <v>30</v>
      </c>
      <c r="B358" s="2" t="s">
        <v>383</v>
      </c>
    </row>
    <row r="359" spans="1:2" x14ac:dyDescent="0.25">
      <c r="A359" s="2" t="s">
        <v>30</v>
      </c>
      <c r="B359" s="2" t="s">
        <v>30</v>
      </c>
    </row>
    <row r="360" spans="1:2" x14ac:dyDescent="0.25">
      <c r="A360" s="2" t="s">
        <v>30</v>
      </c>
      <c r="B360" s="2" t="s">
        <v>384</v>
      </c>
    </row>
    <row r="361" spans="1:2" x14ac:dyDescent="0.25">
      <c r="A361" s="2" t="s">
        <v>30</v>
      </c>
      <c r="B361" s="2" t="s">
        <v>385</v>
      </c>
    </row>
    <row r="362" spans="1:2" x14ac:dyDescent="0.25">
      <c r="A362" s="2" t="s">
        <v>30</v>
      </c>
      <c r="B362" s="2" t="s">
        <v>386</v>
      </c>
    </row>
    <row r="363" spans="1:2" x14ac:dyDescent="0.25">
      <c r="A363" s="2" t="s">
        <v>30</v>
      </c>
      <c r="B363" s="2" t="s">
        <v>387</v>
      </c>
    </row>
    <row r="364" spans="1:2" x14ac:dyDescent="0.25">
      <c r="A364" s="2" t="s">
        <v>32</v>
      </c>
      <c r="B364" s="2" t="s">
        <v>388</v>
      </c>
    </row>
    <row r="365" spans="1:2" x14ac:dyDescent="0.25">
      <c r="A365" s="2" t="s">
        <v>32</v>
      </c>
      <c r="B365" s="2" t="s">
        <v>389</v>
      </c>
    </row>
    <row r="366" spans="1:2" x14ac:dyDescent="0.25">
      <c r="A366" s="2" t="s">
        <v>32</v>
      </c>
      <c r="B366" s="2" t="s">
        <v>390</v>
      </c>
    </row>
    <row r="367" spans="1:2" x14ac:dyDescent="0.25">
      <c r="A367" s="2" t="s">
        <v>32</v>
      </c>
      <c r="B367" s="2" t="s">
        <v>391</v>
      </c>
    </row>
    <row r="368" spans="1:2" x14ac:dyDescent="0.25">
      <c r="A368" s="2" t="s">
        <v>32</v>
      </c>
      <c r="B368" s="2" t="s">
        <v>392</v>
      </c>
    </row>
    <row r="369" spans="1:2" x14ac:dyDescent="0.25">
      <c r="A369" s="2" t="s">
        <v>32</v>
      </c>
      <c r="B369" s="2" t="s">
        <v>393</v>
      </c>
    </row>
    <row r="370" spans="1:2" x14ac:dyDescent="0.25">
      <c r="A370" s="2" t="s">
        <v>32</v>
      </c>
      <c r="B370" s="2" t="s">
        <v>32</v>
      </c>
    </row>
    <row r="371" spans="1:2" x14ac:dyDescent="0.25">
      <c r="A371" s="2" t="s">
        <v>32</v>
      </c>
      <c r="B371" s="2" t="s">
        <v>394</v>
      </c>
    </row>
    <row r="372" spans="1:2" x14ac:dyDescent="0.25">
      <c r="A372" s="2" t="s">
        <v>32</v>
      </c>
      <c r="B372" s="2" t="s">
        <v>395</v>
      </c>
    </row>
    <row r="373" spans="1:2" x14ac:dyDescent="0.25">
      <c r="A373" s="2" t="s">
        <v>32</v>
      </c>
      <c r="B373" s="2" t="s">
        <v>396</v>
      </c>
    </row>
    <row r="374" spans="1:2" x14ac:dyDescent="0.25">
      <c r="A374" s="2" t="s">
        <v>32</v>
      </c>
      <c r="B374" s="2" t="s">
        <v>397</v>
      </c>
    </row>
    <row r="375" spans="1:2" x14ac:dyDescent="0.25">
      <c r="A375" s="2" t="s">
        <v>32</v>
      </c>
      <c r="B375" s="2" t="s">
        <v>398</v>
      </c>
    </row>
    <row r="376" spans="1:2" x14ac:dyDescent="0.25">
      <c r="A376" s="2" t="s">
        <v>32</v>
      </c>
      <c r="B376" s="2" t="s">
        <v>399</v>
      </c>
    </row>
    <row r="377" spans="1:2" x14ac:dyDescent="0.25">
      <c r="A377" s="2" t="s">
        <v>34</v>
      </c>
      <c r="B377" s="2" t="s">
        <v>400</v>
      </c>
    </row>
    <row r="378" spans="1:2" x14ac:dyDescent="0.25">
      <c r="A378" s="2" t="s">
        <v>34</v>
      </c>
      <c r="B378" s="2" t="s">
        <v>401</v>
      </c>
    </row>
    <row r="379" spans="1:2" x14ac:dyDescent="0.25">
      <c r="A379" s="2" t="s">
        <v>34</v>
      </c>
      <c r="B379" s="2" t="s">
        <v>402</v>
      </c>
    </row>
    <row r="380" spans="1:2" x14ac:dyDescent="0.25">
      <c r="A380" s="2" t="s">
        <v>34</v>
      </c>
      <c r="B380" s="2" t="s">
        <v>403</v>
      </c>
    </row>
    <row r="381" spans="1:2" x14ac:dyDescent="0.25">
      <c r="A381" s="2" t="s">
        <v>34</v>
      </c>
      <c r="B381" s="2" t="s">
        <v>404</v>
      </c>
    </row>
    <row r="382" spans="1:2" x14ac:dyDescent="0.25">
      <c r="A382" s="2" t="s">
        <v>34</v>
      </c>
      <c r="B382" s="2" t="s">
        <v>405</v>
      </c>
    </row>
    <row r="383" spans="1:2" x14ac:dyDescent="0.25">
      <c r="A383" s="2" t="s">
        <v>34</v>
      </c>
      <c r="B383" s="2" t="s">
        <v>406</v>
      </c>
    </row>
    <row r="384" spans="1:2" x14ac:dyDescent="0.25">
      <c r="A384" s="2" t="s">
        <v>34</v>
      </c>
      <c r="B384" s="2" t="s">
        <v>407</v>
      </c>
    </row>
    <row r="385" spans="1:2" x14ac:dyDescent="0.25">
      <c r="A385" s="2" t="s">
        <v>34</v>
      </c>
      <c r="B385" s="2" t="s">
        <v>408</v>
      </c>
    </row>
    <row r="386" spans="1:2" x14ac:dyDescent="0.25">
      <c r="A386" s="2" t="s">
        <v>34</v>
      </c>
      <c r="B386" s="2" t="s">
        <v>409</v>
      </c>
    </row>
    <row r="387" spans="1:2" x14ac:dyDescent="0.25">
      <c r="A387" s="2" t="s">
        <v>34</v>
      </c>
      <c r="B387" s="2" t="s">
        <v>410</v>
      </c>
    </row>
    <row r="388" spans="1:2" x14ac:dyDescent="0.25">
      <c r="A388" s="2" t="s">
        <v>34</v>
      </c>
      <c r="B388" s="2" t="s">
        <v>411</v>
      </c>
    </row>
    <row r="389" spans="1:2" x14ac:dyDescent="0.25">
      <c r="A389" s="2" t="s">
        <v>34</v>
      </c>
      <c r="B389" s="2" t="s">
        <v>412</v>
      </c>
    </row>
    <row r="390" spans="1:2" x14ac:dyDescent="0.25">
      <c r="A390" s="2" t="s">
        <v>34</v>
      </c>
      <c r="B390" s="2" t="s">
        <v>413</v>
      </c>
    </row>
    <row r="391" spans="1:2" x14ac:dyDescent="0.25">
      <c r="A391" s="2" t="s">
        <v>34</v>
      </c>
      <c r="B391" s="2" t="s">
        <v>414</v>
      </c>
    </row>
    <row r="392" spans="1:2" x14ac:dyDescent="0.25">
      <c r="A392" s="2" t="s">
        <v>34</v>
      </c>
      <c r="B392" s="2" t="s">
        <v>415</v>
      </c>
    </row>
    <row r="393" spans="1:2" x14ac:dyDescent="0.25">
      <c r="A393" s="2" t="s">
        <v>34</v>
      </c>
      <c r="B393" s="2" t="s">
        <v>416</v>
      </c>
    </row>
    <row r="394" spans="1:2" x14ac:dyDescent="0.25">
      <c r="A394" s="2" t="s">
        <v>34</v>
      </c>
      <c r="B394" s="2" t="s">
        <v>417</v>
      </c>
    </row>
    <row r="395" spans="1:2" x14ac:dyDescent="0.25">
      <c r="A395" s="2" t="s">
        <v>34</v>
      </c>
      <c r="B395" s="2" t="s">
        <v>418</v>
      </c>
    </row>
    <row r="396" spans="1:2" x14ac:dyDescent="0.25">
      <c r="A396" s="2" t="s">
        <v>34</v>
      </c>
      <c r="B396" s="2" t="s">
        <v>419</v>
      </c>
    </row>
    <row r="397" spans="1:2" x14ac:dyDescent="0.25">
      <c r="A397" s="2" t="s">
        <v>34</v>
      </c>
      <c r="B397" s="2" t="s">
        <v>420</v>
      </c>
    </row>
    <row r="398" spans="1:2" x14ac:dyDescent="0.25">
      <c r="A398" s="2" t="s">
        <v>34</v>
      </c>
      <c r="B398" s="2" t="s">
        <v>421</v>
      </c>
    </row>
    <row r="399" spans="1:2" x14ac:dyDescent="0.25">
      <c r="A399" s="2" t="s">
        <v>34</v>
      </c>
      <c r="B399" s="2" t="s">
        <v>422</v>
      </c>
    </row>
    <row r="400" spans="1:2" x14ac:dyDescent="0.25">
      <c r="A400" s="2" t="s">
        <v>34</v>
      </c>
      <c r="B400" s="2" t="s">
        <v>423</v>
      </c>
    </row>
    <row r="401" spans="1:2" x14ac:dyDescent="0.25">
      <c r="A401" s="2" t="s">
        <v>34</v>
      </c>
      <c r="B401" s="2" t="s">
        <v>424</v>
      </c>
    </row>
    <row r="402" spans="1:2" x14ac:dyDescent="0.25">
      <c r="A402" s="2" t="s">
        <v>34</v>
      </c>
      <c r="B402" s="2" t="s">
        <v>425</v>
      </c>
    </row>
    <row r="403" spans="1:2" x14ac:dyDescent="0.25">
      <c r="A403" s="2" t="s">
        <v>34</v>
      </c>
      <c r="B403" s="2" t="s">
        <v>426</v>
      </c>
    </row>
    <row r="404" spans="1:2" x14ac:dyDescent="0.25">
      <c r="A404" s="2" t="s">
        <v>34</v>
      </c>
      <c r="B404" s="2" t="s">
        <v>427</v>
      </c>
    </row>
    <row r="405" spans="1:2" x14ac:dyDescent="0.25">
      <c r="A405" s="2" t="s">
        <v>34</v>
      </c>
      <c r="B405" s="2" t="s">
        <v>428</v>
      </c>
    </row>
    <row r="406" spans="1:2" x14ac:dyDescent="0.25">
      <c r="A406" s="2" t="s">
        <v>34</v>
      </c>
      <c r="B406" s="2" t="s">
        <v>429</v>
      </c>
    </row>
    <row r="407" spans="1:2" x14ac:dyDescent="0.25">
      <c r="A407" s="2" t="s">
        <v>36</v>
      </c>
      <c r="B407" s="2" t="s">
        <v>430</v>
      </c>
    </row>
    <row r="408" spans="1:2" x14ac:dyDescent="0.25">
      <c r="A408" s="2" t="s">
        <v>36</v>
      </c>
      <c r="B408" s="2" t="s">
        <v>431</v>
      </c>
    </row>
    <row r="409" spans="1:2" x14ac:dyDescent="0.25">
      <c r="A409" s="2" t="s">
        <v>36</v>
      </c>
      <c r="B409" s="2" t="s">
        <v>432</v>
      </c>
    </row>
    <row r="410" spans="1:2" x14ac:dyDescent="0.25">
      <c r="A410" s="2" t="s">
        <v>36</v>
      </c>
      <c r="B410" s="2" t="s">
        <v>433</v>
      </c>
    </row>
    <row r="411" spans="1:2" x14ac:dyDescent="0.25">
      <c r="A411" s="2" t="s">
        <v>36</v>
      </c>
      <c r="B411" s="2" t="s">
        <v>434</v>
      </c>
    </row>
    <row r="412" spans="1:2" x14ac:dyDescent="0.25">
      <c r="A412" s="2" t="s">
        <v>36</v>
      </c>
      <c r="B412" s="2" t="s">
        <v>435</v>
      </c>
    </row>
    <row r="413" spans="1:2" x14ac:dyDescent="0.25">
      <c r="A413" s="2" t="s">
        <v>36</v>
      </c>
      <c r="B413" s="2" t="s">
        <v>436</v>
      </c>
    </row>
    <row r="414" spans="1:2" x14ac:dyDescent="0.25">
      <c r="A414" s="2" t="s">
        <v>36</v>
      </c>
      <c r="B414" s="2" t="s">
        <v>437</v>
      </c>
    </row>
    <row r="415" spans="1:2" x14ac:dyDescent="0.25">
      <c r="A415" s="2" t="s">
        <v>36</v>
      </c>
      <c r="B415" s="2" t="s">
        <v>438</v>
      </c>
    </row>
    <row r="416" spans="1:2" x14ac:dyDescent="0.25">
      <c r="A416" s="2" t="s">
        <v>36</v>
      </c>
      <c r="B416" s="2" t="s">
        <v>439</v>
      </c>
    </row>
    <row r="417" spans="1:2" x14ac:dyDescent="0.25">
      <c r="A417" s="2" t="s">
        <v>36</v>
      </c>
      <c r="B417" s="2" t="s">
        <v>440</v>
      </c>
    </row>
    <row r="418" spans="1:2" x14ac:dyDescent="0.25">
      <c r="A418" s="2" t="s">
        <v>36</v>
      </c>
      <c r="B418" s="2" t="s">
        <v>441</v>
      </c>
    </row>
    <row r="419" spans="1:2" x14ac:dyDescent="0.25">
      <c r="A419" s="2" t="s">
        <v>36</v>
      </c>
      <c r="B419" s="2" t="s">
        <v>442</v>
      </c>
    </row>
    <row r="420" spans="1:2" x14ac:dyDescent="0.25">
      <c r="A420" s="2" t="s">
        <v>36</v>
      </c>
      <c r="B420" s="2" t="s">
        <v>443</v>
      </c>
    </row>
    <row r="421" spans="1:2" x14ac:dyDescent="0.25">
      <c r="A421" s="2" t="s">
        <v>36</v>
      </c>
      <c r="B421" s="2" t="s">
        <v>444</v>
      </c>
    </row>
    <row r="422" spans="1:2" x14ac:dyDescent="0.25">
      <c r="A422" s="2" t="s">
        <v>36</v>
      </c>
      <c r="B422" s="2" t="s">
        <v>445</v>
      </c>
    </row>
    <row r="423" spans="1:2" x14ac:dyDescent="0.25">
      <c r="A423" s="2" t="s">
        <v>36</v>
      </c>
      <c r="B423" s="2" t="s">
        <v>446</v>
      </c>
    </row>
    <row r="424" spans="1:2" x14ac:dyDescent="0.25">
      <c r="A424" s="2" t="s">
        <v>36</v>
      </c>
      <c r="B424" s="2" t="s">
        <v>447</v>
      </c>
    </row>
    <row r="425" spans="1:2" x14ac:dyDescent="0.25">
      <c r="A425" s="2" t="s">
        <v>36</v>
      </c>
      <c r="B425" s="2" t="s">
        <v>448</v>
      </c>
    </row>
    <row r="426" spans="1:2" x14ac:dyDescent="0.25">
      <c r="A426" s="2" t="s">
        <v>36</v>
      </c>
      <c r="B426" s="2" t="s">
        <v>449</v>
      </c>
    </row>
    <row r="427" spans="1:2" x14ac:dyDescent="0.25">
      <c r="A427" s="2" t="s">
        <v>36</v>
      </c>
      <c r="B427" s="2" t="s">
        <v>65</v>
      </c>
    </row>
    <row r="428" spans="1:2" x14ac:dyDescent="0.25">
      <c r="A428" s="2" t="s">
        <v>36</v>
      </c>
      <c r="B428" s="2" t="s">
        <v>450</v>
      </c>
    </row>
    <row r="429" spans="1:2" x14ac:dyDescent="0.25">
      <c r="A429" s="2" t="s">
        <v>36</v>
      </c>
      <c r="B429" s="2" t="s">
        <v>451</v>
      </c>
    </row>
    <row r="430" spans="1:2" x14ac:dyDescent="0.25">
      <c r="A430" s="2" t="s">
        <v>36</v>
      </c>
      <c r="B430" s="2" t="s">
        <v>452</v>
      </c>
    </row>
    <row r="431" spans="1:2" x14ac:dyDescent="0.25">
      <c r="A431" s="2" t="s">
        <v>36</v>
      </c>
      <c r="B431" s="2" t="s">
        <v>453</v>
      </c>
    </row>
    <row r="432" spans="1:2" x14ac:dyDescent="0.25">
      <c r="A432" s="2" t="s">
        <v>36</v>
      </c>
      <c r="B432" s="2" t="s">
        <v>454</v>
      </c>
    </row>
    <row r="433" spans="1:2" x14ac:dyDescent="0.25">
      <c r="A433" s="2" t="s">
        <v>36</v>
      </c>
      <c r="B433" s="2" t="s">
        <v>455</v>
      </c>
    </row>
    <row r="434" spans="1:2" x14ac:dyDescent="0.25">
      <c r="A434" s="2" t="s">
        <v>36</v>
      </c>
      <c r="B434" s="2" t="s">
        <v>456</v>
      </c>
    </row>
    <row r="435" spans="1:2" x14ac:dyDescent="0.25">
      <c r="A435" s="2" t="s">
        <v>36</v>
      </c>
      <c r="B435" s="2" t="s">
        <v>457</v>
      </c>
    </row>
    <row r="436" spans="1:2" x14ac:dyDescent="0.25">
      <c r="A436" s="2" t="s">
        <v>36</v>
      </c>
      <c r="B436" s="2" t="s">
        <v>458</v>
      </c>
    </row>
    <row r="437" spans="1:2" x14ac:dyDescent="0.25">
      <c r="A437" s="2" t="s">
        <v>36</v>
      </c>
      <c r="B437" s="2" t="s">
        <v>459</v>
      </c>
    </row>
    <row r="438" spans="1:2" x14ac:dyDescent="0.25">
      <c r="A438" s="2" t="s">
        <v>36</v>
      </c>
      <c r="B438" s="2" t="s">
        <v>460</v>
      </c>
    </row>
    <row r="439" spans="1:2" x14ac:dyDescent="0.25">
      <c r="A439" s="2" t="s">
        <v>36</v>
      </c>
      <c r="B439" s="2" t="s">
        <v>461</v>
      </c>
    </row>
    <row r="440" spans="1:2" x14ac:dyDescent="0.25">
      <c r="A440" s="2" t="s">
        <v>36</v>
      </c>
      <c r="B440" s="2" t="s">
        <v>462</v>
      </c>
    </row>
    <row r="441" spans="1:2" x14ac:dyDescent="0.25">
      <c r="A441" s="2" t="s">
        <v>36</v>
      </c>
      <c r="B441" s="2" t="s">
        <v>463</v>
      </c>
    </row>
    <row r="442" spans="1:2" x14ac:dyDescent="0.25">
      <c r="A442" s="2" t="s">
        <v>36</v>
      </c>
      <c r="B442" s="2" t="s">
        <v>464</v>
      </c>
    </row>
    <row r="443" spans="1:2" x14ac:dyDescent="0.25">
      <c r="A443" s="2" t="s">
        <v>36</v>
      </c>
      <c r="B443" s="2" t="s">
        <v>465</v>
      </c>
    </row>
    <row r="444" spans="1:2" x14ac:dyDescent="0.25">
      <c r="A444" s="2" t="s">
        <v>36</v>
      </c>
      <c r="B444" s="2" t="s">
        <v>466</v>
      </c>
    </row>
    <row r="445" spans="1:2" x14ac:dyDescent="0.25">
      <c r="A445" s="2" t="s">
        <v>36</v>
      </c>
      <c r="B445" s="2" t="s">
        <v>467</v>
      </c>
    </row>
    <row r="446" spans="1:2" x14ac:dyDescent="0.25">
      <c r="A446" s="2" t="s">
        <v>36</v>
      </c>
      <c r="B446" s="2" t="s">
        <v>468</v>
      </c>
    </row>
    <row r="447" spans="1:2" x14ac:dyDescent="0.25">
      <c r="A447" s="2" t="s">
        <v>36</v>
      </c>
      <c r="B447" s="2" t="s">
        <v>469</v>
      </c>
    </row>
    <row r="448" spans="1:2" x14ac:dyDescent="0.25">
      <c r="A448" s="2" t="s">
        <v>36</v>
      </c>
      <c r="B448" s="2" t="s">
        <v>470</v>
      </c>
    </row>
    <row r="449" spans="1:2" x14ac:dyDescent="0.25">
      <c r="A449" s="2" t="s">
        <v>36</v>
      </c>
      <c r="B449" s="2" t="s">
        <v>471</v>
      </c>
    </row>
    <row r="450" spans="1:2" x14ac:dyDescent="0.25">
      <c r="A450" s="2" t="s">
        <v>36</v>
      </c>
      <c r="B450" s="2" t="s">
        <v>472</v>
      </c>
    </row>
    <row r="451" spans="1:2" x14ac:dyDescent="0.25">
      <c r="A451" s="2" t="s">
        <v>36</v>
      </c>
      <c r="B451" s="2" t="s">
        <v>473</v>
      </c>
    </row>
    <row r="452" spans="1:2" x14ac:dyDescent="0.25">
      <c r="A452" s="2" t="s">
        <v>36</v>
      </c>
      <c r="B452" s="2" t="s">
        <v>474</v>
      </c>
    </row>
    <row r="453" spans="1:2" x14ac:dyDescent="0.25">
      <c r="A453" s="2" t="s">
        <v>36</v>
      </c>
      <c r="B453" s="2" t="s">
        <v>475</v>
      </c>
    </row>
    <row r="454" spans="1:2" x14ac:dyDescent="0.25">
      <c r="A454" s="2" t="s">
        <v>36</v>
      </c>
      <c r="B454" s="2" t="s">
        <v>476</v>
      </c>
    </row>
    <row r="455" spans="1:2" x14ac:dyDescent="0.25">
      <c r="A455" s="2" t="s">
        <v>36</v>
      </c>
      <c r="B455" s="2" t="s">
        <v>477</v>
      </c>
    </row>
    <row r="456" spans="1:2" x14ac:dyDescent="0.25">
      <c r="A456" s="2" t="s">
        <v>36</v>
      </c>
      <c r="B456" s="2" t="s">
        <v>478</v>
      </c>
    </row>
    <row r="457" spans="1:2" x14ac:dyDescent="0.25">
      <c r="A457" s="2" t="s">
        <v>36</v>
      </c>
      <c r="B457" s="2" t="s">
        <v>479</v>
      </c>
    </row>
    <row r="458" spans="1:2" x14ac:dyDescent="0.25">
      <c r="A458" s="2" t="s">
        <v>36</v>
      </c>
      <c r="B458" s="2" t="s">
        <v>480</v>
      </c>
    </row>
    <row r="459" spans="1:2" x14ac:dyDescent="0.25">
      <c r="A459" s="2" t="s">
        <v>36</v>
      </c>
      <c r="B459" s="2" t="s">
        <v>481</v>
      </c>
    </row>
    <row r="460" spans="1:2" x14ac:dyDescent="0.25">
      <c r="A460" s="2" t="s">
        <v>36</v>
      </c>
      <c r="B460" s="2" t="s">
        <v>482</v>
      </c>
    </row>
    <row r="461" spans="1:2" x14ac:dyDescent="0.25">
      <c r="A461" s="2" t="s">
        <v>38</v>
      </c>
      <c r="B461" s="2" t="s">
        <v>483</v>
      </c>
    </row>
    <row r="462" spans="1:2" x14ac:dyDescent="0.25">
      <c r="A462" s="2" t="s">
        <v>38</v>
      </c>
      <c r="B462" s="2" t="s">
        <v>484</v>
      </c>
    </row>
    <row r="463" spans="1:2" x14ac:dyDescent="0.25">
      <c r="A463" s="2" t="s">
        <v>38</v>
      </c>
      <c r="B463" s="2" t="s">
        <v>485</v>
      </c>
    </row>
    <row r="464" spans="1:2" x14ac:dyDescent="0.25">
      <c r="A464" s="2" t="s">
        <v>38</v>
      </c>
      <c r="B464" s="2" t="s">
        <v>486</v>
      </c>
    </row>
    <row r="465" spans="1:2" x14ac:dyDescent="0.25">
      <c r="A465" s="2" t="s">
        <v>38</v>
      </c>
      <c r="B465" s="2" t="s">
        <v>487</v>
      </c>
    </row>
    <row r="466" spans="1:2" x14ac:dyDescent="0.25">
      <c r="A466" s="2" t="s">
        <v>38</v>
      </c>
      <c r="B466" s="2" t="s">
        <v>488</v>
      </c>
    </row>
    <row r="467" spans="1:2" x14ac:dyDescent="0.25">
      <c r="A467" s="2" t="s">
        <v>38</v>
      </c>
      <c r="B467" s="2" t="s">
        <v>489</v>
      </c>
    </row>
    <row r="468" spans="1:2" x14ac:dyDescent="0.25">
      <c r="A468" s="2" t="s">
        <v>38</v>
      </c>
      <c r="B468" s="2" t="s">
        <v>38</v>
      </c>
    </row>
    <row r="469" spans="1:2" x14ac:dyDescent="0.25">
      <c r="A469" s="2" t="s">
        <v>38</v>
      </c>
      <c r="B469" s="2" t="s">
        <v>490</v>
      </c>
    </row>
    <row r="470" spans="1:2" x14ac:dyDescent="0.25">
      <c r="A470" s="2" t="s">
        <v>38</v>
      </c>
      <c r="B470" s="2" t="s">
        <v>491</v>
      </c>
    </row>
    <row r="471" spans="1:2" x14ac:dyDescent="0.25">
      <c r="A471" s="2" t="s">
        <v>38</v>
      </c>
      <c r="B471" s="2" t="s">
        <v>492</v>
      </c>
    </row>
    <row r="472" spans="1:2" x14ac:dyDescent="0.25">
      <c r="A472" s="2" t="s">
        <v>40</v>
      </c>
      <c r="B472" s="2" t="s">
        <v>493</v>
      </c>
    </row>
    <row r="473" spans="1:2" x14ac:dyDescent="0.25">
      <c r="A473" s="2" t="s">
        <v>40</v>
      </c>
      <c r="B473" s="2" t="s">
        <v>40</v>
      </c>
    </row>
    <row r="474" spans="1:2" x14ac:dyDescent="0.25">
      <c r="A474" s="2" t="s">
        <v>28</v>
      </c>
      <c r="B474" s="2" t="s">
        <v>28</v>
      </c>
    </row>
    <row r="475" spans="1:2" x14ac:dyDescent="0.25">
      <c r="A475" s="2" t="s">
        <v>41</v>
      </c>
      <c r="B475" s="2" t="s">
        <v>494</v>
      </c>
    </row>
    <row r="476" spans="1:2" x14ac:dyDescent="0.25">
      <c r="A476" s="2" t="s">
        <v>41</v>
      </c>
      <c r="B476" s="2" t="s">
        <v>495</v>
      </c>
    </row>
    <row r="477" spans="1:2" x14ac:dyDescent="0.25">
      <c r="A477" s="2" t="s">
        <v>41</v>
      </c>
      <c r="B477" s="2" t="s">
        <v>496</v>
      </c>
    </row>
    <row r="478" spans="1:2" x14ac:dyDescent="0.25">
      <c r="A478" s="2" t="s">
        <v>41</v>
      </c>
      <c r="B478" s="2" t="s">
        <v>497</v>
      </c>
    </row>
    <row r="479" spans="1:2" x14ac:dyDescent="0.25">
      <c r="A479" s="2" t="s">
        <v>41</v>
      </c>
      <c r="B479" s="2" t="s">
        <v>498</v>
      </c>
    </row>
    <row r="480" spans="1:2" x14ac:dyDescent="0.25">
      <c r="A480" s="2" t="s">
        <v>41</v>
      </c>
      <c r="B480" s="2" t="s">
        <v>499</v>
      </c>
    </row>
    <row r="481" spans="1:2" x14ac:dyDescent="0.25">
      <c r="A481" s="2" t="s">
        <v>41</v>
      </c>
      <c r="B481" s="2" t="s">
        <v>500</v>
      </c>
    </row>
    <row r="482" spans="1:2" x14ac:dyDescent="0.25">
      <c r="A482" s="2" t="s">
        <v>41</v>
      </c>
      <c r="B482" s="2" t="s">
        <v>501</v>
      </c>
    </row>
    <row r="483" spans="1:2" x14ac:dyDescent="0.25">
      <c r="A483" s="2" t="s">
        <v>41</v>
      </c>
      <c r="B483" s="2" t="s">
        <v>502</v>
      </c>
    </row>
    <row r="484" spans="1:2" x14ac:dyDescent="0.25">
      <c r="A484" s="2" t="s">
        <v>41</v>
      </c>
      <c r="B484" s="2" t="s">
        <v>503</v>
      </c>
    </row>
    <row r="485" spans="1:2" x14ac:dyDescent="0.25">
      <c r="A485" s="2" t="s">
        <v>41</v>
      </c>
      <c r="B485" s="2" t="s">
        <v>504</v>
      </c>
    </row>
    <row r="486" spans="1:2" x14ac:dyDescent="0.25">
      <c r="A486" s="2" t="s">
        <v>41</v>
      </c>
      <c r="B486" s="2" t="s">
        <v>505</v>
      </c>
    </row>
    <row r="487" spans="1:2" x14ac:dyDescent="0.25">
      <c r="A487" s="2" t="s">
        <v>41</v>
      </c>
      <c r="B487" s="2" t="s">
        <v>506</v>
      </c>
    </row>
    <row r="488" spans="1:2" x14ac:dyDescent="0.25">
      <c r="A488" s="2" t="s">
        <v>43</v>
      </c>
      <c r="B488" s="2" t="s">
        <v>507</v>
      </c>
    </row>
    <row r="489" spans="1:2" x14ac:dyDescent="0.25">
      <c r="A489" s="2" t="s">
        <v>43</v>
      </c>
      <c r="B489" s="2" t="s">
        <v>508</v>
      </c>
    </row>
    <row r="490" spans="1:2" x14ac:dyDescent="0.25">
      <c r="A490" s="2" t="s">
        <v>43</v>
      </c>
      <c r="B490" s="2" t="s">
        <v>509</v>
      </c>
    </row>
    <row r="491" spans="1:2" x14ac:dyDescent="0.25">
      <c r="A491" s="2" t="s">
        <v>43</v>
      </c>
      <c r="B491" s="2" t="s">
        <v>510</v>
      </c>
    </row>
    <row r="492" spans="1:2" x14ac:dyDescent="0.25">
      <c r="A492" s="2" t="s">
        <v>43</v>
      </c>
      <c r="B492" s="2" t="s">
        <v>511</v>
      </c>
    </row>
    <row r="493" spans="1:2" x14ac:dyDescent="0.25">
      <c r="A493" s="2" t="s">
        <v>43</v>
      </c>
      <c r="B493" s="2" t="s">
        <v>512</v>
      </c>
    </row>
    <row r="494" spans="1:2" x14ac:dyDescent="0.25">
      <c r="A494" s="2" t="s">
        <v>43</v>
      </c>
      <c r="B494" s="2" t="s">
        <v>513</v>
      </c>
    </row>
    <row r="495" spans="1:2" x14ac:dyDescent="0.25">
      <c r="A495" s="2" t="s">
        <v>43</v>
      </c>
      <c r="B495" s="2" t="s">
        <v>514</v>
      </c>
    </row>
    <row r="496" spans="1:2" x14ac:dyDescent="0.25">
      <c r="A496" s="2" t="s">
        <v>43</v>
      </c>
      <c r="B496" s="2" t="s">
        <v>515</v>
      </c>
    </row>
    <row r="497" spans="1:2" x14ac:dyDescent="0.25">
      <c r="A497" s="2" t="s">
        <v>43</v>
      </c>
      <c r="B497" s="2" t="s">
        <v>516</v>
      </c>
    </row>
    <row r="498" spans="1:2" x14ac:dyDescent="0.25">
      <c r="A498" s="2" t="s">
        <v>43</v>
      </c>
      <c r="B498" s="2" t="s">
        <v>517</v>
      </c>
    </row>
    <row r="499" spans="1:2" x14ac:dyDescent="0.25">
      <c r="A499" s="2" t="s">
        <v>43</v>
      </c>
      <c r="B499" s="2" t="s">
        <v>518</v>
      </c>
    </row>
    <row r="500" spans="1:2" x14ac:dyDescent="0.25">
      <c r="A500" s="2" t="s">
        <v>43</v>
      </c>
      <c r="B500" s="2" t="s">
        <v>519</v>
      </c>
    </row>
    <row r="501" spans="1:2" x14ac:dyDescent="0.25">
      <c r="A501" s="2" t="s">
        <v>43</v>
      </c>
      <c r="B501" s="2" t="s">
        <v>520</v>
      </c>
    </row>
    <row r="502" spans="1:2" x14ac:dyDescent="0.25">
      <c r="A502" s="2" t="s">
        <v>43</v>
      </c>
      <c r="B502" s="2" t="s">
        <v>521</v>
      </c>
    </row>
    <row r="503" spans="1:2" x14ac:dyDescent="0.25">
      <c r="A503" s="2" t="s">
        <v>43</v>
      </c>
      <c r="B503" s="2" t="s">
        <v>522</v>
      </c>
    </row>
    <row r="504" spans="1:2" x14ac:dyDescent="0.25">
      <c r="A504" s="2" t="s">
        <v>43</v>
      </c>
      <c r="B504" s="2" t="s">
        <v>523</v>
      </c>
    </row>
    <row r="505" spans="1:2" x14ac:dyDescent="0.25">
      <c r="A505" s="2" t="s">
        <v>43</v>
      </c>
      <c r="B505" s="2" t="s">
        <v>524</v>
      </c>
    </row>
    <row r="506" spans="1:2" x14ac:dyDescent="0.25">
      <c r="A506" s="2" t="s">
        <v>43</v>
      </c>
      <c r="B506" s="2" t="s">
        <v>525</v>
      </c>
    </row>
    <row r="507" spans="1:2" x14ac:dyDescent="0.25">
      <c r="A507" s="2" t="s">
        <v>43</v>
      </c>
      <c r="B507" s="2" t="s">
        <v>526</v>
      </c>
    </row>
    <row r="508" spans="1:2" x14ac:dyDescent="0.25">
      <c r="A508" s="2" t="s">
        <v>43</v>
      </c>
      <c r="B508" s="2" t="s">
        <v>527</v>
      </c>
    </row>
    <row r="509" spans="1:2" x14ac:dyDescent="0.25">
      <c r="A509" s="2" t="s">
        <v>43</v>
      </c>
      <c r="B509" s="2" t="s">
        <v>528</v>
      </c>
    </row>
    <row r="510" spans="1:2" x14ac:dyDescent="0.25">
      <c r="A510" s="2" t="s">
        <v>43</v>
      </c>
      <c r="B510" s="2" t="s">
        <v>529</v>
      </c>
    </row>
    <row r="511" spans="1:2" x14ac:dyDescent="0.25">
      <c r="A511" s="2" t="s">
        <v>43</v>
      </c>
      <c r="B511" s="2" t="s">
        <v>530</v>
      </c>
    </row>
    <row r="512" spans="1:2" x14ac:dyDescent="0.25">
      <c r="A512" s="2" t="s">
        <v>43</v>
      </c>
      <c r="B512" s="2" t="s">
        <v>531</v>
      </c>
    </row>
    <row r="513" spans="1:2" x14ac:dyDescent="0.25">
      <c r="A513" s="2" t="s">
        <v>43</v>
      </c>
      <c r="B513" s="2" t="s">
        <v>532</v>
      </c>
    </row>
    <row r="514" spans="1:2" x14ac:dyDescent="0.25">
      <c r="A514" s="2" t="s">
        <v>43</v>
      </c>
      <c r="B514" s="2" t="s">
        <v>533</v>
      </c>
    </row>
    <row r="515" spans="1:2" x14ac:dyDescent="0.25">
      <c r="A515" s="2" t="s">
        <v>43</v>
      </c>
      <c r="B515" s="2" t="s">
        <v>534</v>
      </c>
    </row>
    <row r="516" spans="1:2" x14ac:dyDescent="0.25">
      <c r="A516" s="2" t="s">
        <v>43</v>
      </c>
      <c r="B516" s="2" t="s">
        <v>43</v>
      </c>
    </row>
    <row r="517" spans="1:2" x14ac:dyDescent="0.25">
      <c r="A517" s="2" t="s">
        <v>43</v>
      </c>
      <c r="B517" s="2" t="s">
        <v>535</v>
      </c>
    </row>
    <row r="518" spans="1:2" x14ac:dyDescent="0.25">
      <c r="A518" s="2" t="s">
        <v>43</v>
      </c>
      <c r="B518" s="2" t="s">
        <v>536</v>
      </c>
    </row>
    <row r="519" spans="1:2" x14ac:dyDescent="0.25">
      <c r="A519" s="2" t="s">
        <v>43</v>
      </c>
      <c r="B519" s="2" t="s">
        <v>537</v>
      </c>
    </row>
    <row r="520" spans="1:2" x14ac:dyDescent="0.25">
      <c r="A520" s="2" t="s">
        <v>43</v>
      </c>
      <c r="B520" s="2" t="s">
        <v>538</v>
      </c>
    </row>
    <row r="521" spans="1:2" x14ac:dyDescent="0.25">
      <c r="A521" s="2" t="s">
        <v>43</v>
      </c>
      <c r="B521" s="2" t="s">
        <v>539</v>
      </c>
    </row>
    <row r="522" spans="1:2" x14ac:dyDescent="0.25">
      <c r="A522" s="2" t="s">
        <v>43</v>
      </c>
      <c r="B522" s="2" t="s">
        <v>540</v>
      </c>
    </row>
    <row r="523" spans="1:2" x14ac:dyDescent="0.25">
      <c r="A523" s="2" t="s">
        <v>43</v>
      </c>
      <c r="B523" s="2" t="s">
        <v>541</v>
      </c>
    </row>
    <row r="524" spans="1:2" x14ac:dyDescent="0.25">
      <c r="A524" s="2" t="s">
        <v>43</v>
      </c>
      <c r="B524" s="2" t="s">
        <v>542</v>
      </c>
    </row>
    <row r="525" spans="1:2" x14ac:dyDescent="0.25">
      <c r="A525" s="2" t="s">
        <v>43</v>
      </c>
      <c r="B525" s="2" t="s">
        <v>543</v>
      </c>
    </row>
    <row r="526" spans="1:2" x14ac:dyDescent="0.25">
      <c r="A526" s="2" t="s">
        <v>45</v>
      </c>
      <c r="B526" s="2" t="s">
        <v>544</v>
      </c>
    </row>
    <row r="527" spans="1:2" x14ac:dyDescent="0.25">
      <c r="A527" s="2" t="s">
        <v>45</v>
      </c>
      <c r="B527" s="2" t="s">
        <v>545</v>
      </c>
    </row>
    <row r="528" spans="1:2" x14ac:dyDescent="0.25">
      <c r="A528" s="2" t="s">
        <v>45</v>
      </c>
      <c r="B528" s="2" t="s">
        <v>546</v>
      </c>
    </row>
    <row r="529" spans="1:2" x14ac:dyDescent="0.25">
      <c r="A529" s="2" t="s">
        <v>45</v>
      </c>
      <c r="B529" s="2" t="s">
        <v>547</v>
      </c>
    </row>
    <row r="530" spans="1:2" x14ac:dyDescent="0.25">
      <c r="A530" s="2" t="s">
        <v>45</v>
      </c>
      <c r="B530" s="2" t="s">
        <v>548</v>
      </c>
    </row>
    <row r="531" spans="1:2" x14ac:dyDescent="0.25">
      <c r="A531" s="2" t="s">
        <v>45</v>
      </c>
      <c r="B531" s="2" t="s">
        <v>549</v>
      </c>
    </row>
    <row r="532" spans="1:2" x14ac:dyDescent="0.25">
      <c r="A532" s="2" t="s">
        <v>45</v>
      </c>
      <c r="B532" s="2" t="s">
        <v>550</v>
      </c>
    </row>
    <row r="533" spans="1:2" x14ac:dyDescent="0.25">
      <c r="A533" s="2" t="s">
        <v>45</v>
      </c>
      <c r="B533" s="2" t="s">
        <v>551</v>
      </c>
    </row>
    <row r="534" spans="1:2" x14ac:dyDescent="0.25">
      <c r="A534" s="2" t="s">
        <v>45</v>
      </c>
      <c r="B534" s="2" t="s">
        <v>552</v>
      </c>
    </row>
    <row r="535" spans="1:2" x14ac:dyDescent="0.25">
      <c r="A535" s="2" t="s">
        <v>45</v>
      </c>
      <c r="B535" s="2" t="s">
        <v>553</v>
      </c>
    </row>
    <row r="536" spans="1:2" x14ac:dyDescent="0.25">
      <c r="A536" s="2" t="s">
        <v>45</v>
      </c>
      <c r="B536" s="2" t="s">
        <v>554</v>
      </c>
    </row>
    <row r="537" spans="1:2" x14ac:dyDescent="0.25">
      <c r="A537" s="2" t="s">
        <v>45</v>
      </c>
      <c r="B537" s="2" t="s">
        <v>555</v>
      </c>
    </row>
    <row r="538" spans="1:2" x14ac:dyDescent="0.25">
      <c r="A538" s="2" t="s">
        <v>45</v>
      </c>
      <c r="B538" s="2" t="s">
        <v>556</v>
      </c>
    </row>
    <row r="539" spans="1:2" x14ac:dyDescent="0.25">
      <c r="A539" s="2" t="s">
        <v>45</v>
      </c>
      <c r="B539" s="2" t="s">
        <v>557</v>
      </c>
    </row>
    <row r="540" spans="1:2" x14ac:dyDescent="0.25">
      <c r="A540" s="2" t="s">
        <v>45</v>
      </c>
      <c r="B540" s="2" t="s">
        <v>45</v>
      </c>
    </row>
    <row r="541" spans="1:2" x14ac:dyDescent="0.25">
      <c r="A541" s="2" t="s">
        <v>45</v>
      </c>
      <c r="B541" s="2" t="s">
        <v>558</v>
      </c>
    </row>
    <row r="542" spans="1:2" x14ac:dyDescent="0.25">
      <c r="A542" s="2" t="s">
        <v>45</v>
      </c>
      <c r="B542" s="2" t="s">
        <v>559</v>
      </c>
    </row>
    <row r="543" spans="1:2" x14ac:dyDescent="0.25">
      <c r="A543" s="2" t="s">
        <v>45</v>
      </c>
      <c r="B543" s="2" t="s">
        <v>560</v>
      </c>
    </row>
    <row r="544" spans="1:2" x14ac:dyDescent="0.25">
      <c r="A544" s="2" t="s">
        <v>45</v>
      </c>
      <c r="B544" s="2" t="s">
        <v>561</v>
      </c>
    </row>
    <row r="545" spans="1:2" x14ac:dyDescent="0.25">
      <c r="A545" s="2" t="s">
        <v>45</v>
      </c>
      <c r="B545" s="2" t="s">
        <v>562</v>
      </c>
    </row>
    <row r="546" spans="1:2" x14ac:dyDescent="0.25">
      <c r="A546" s="2" t="s">
        <v>45</v>
      </c>
      <c r="B546" s="2" t="s">
        <v>563</v>
      </c>
    </row>
    <row r="547" spans="1:2" x14ac:dyDescent="0.25">
      <c r="A547" s="2" t="s">
        <v>45</v>
      </c>
      <c r="B547" s="2" t="s">
        <v>564</v>
      </c>
    </row>
    <row r="548" spans="1:2" x14ac:dyDescent="0.25">
      <c r="A548" s="2" t="s">
        <v>45</v>
      </c>
      <c r="B548" s="2" t="s">
        <v>565</v>
      </c>
    </row>
    <row r="549" spans="1:2" x14ac:dyDescent="0.25">
      <c r="A549" s="2" t="s">
        <v>47</v>
      </c>
      <c r="B549" s="2" t="s">
        <v>566</v>
      </c>
    </row>
    <row r="550" spans="1:2" x14ac:dyDescent="0.25">
      <c r="A550" s="2" t="s">
        <v>47</v>
      </c>
      <c r="B550" s="2" t="s">
        <v>567</v>
      </c>
    </row>
    <row r="551" spans="1:2" x14ac:dyDescent="0.25">
      <c r="A551" s="2" t="s">
        <v>47</v>
      </c>
      <c r="B551" s="2" t="s">
        <v>568</v>
      </c>
    </row>
    <row r="552" spans="1:2" x14ac:dyDescent="0.25">
      <c r="A552" s="2" t="s">
        <v>47</v>
      </c>
      <c r="B552" s="2" t="s">
        <v>569</v>
      </c>
    </row>
    <row r="553" spans="1:2" x14ac:dyDescent="0.25">
      <c r="A553" s="2" t="s">
        <v>47</v>
      </c>
      <c r="B553" s="2" t="s">
        <v>570</v>
      </c>
    </row>
    <row r="554" spans="1:2" x14ac:dyDescent="0.25">
      <c r="A554" s="2" t="s">
        <v>47</v>
      </c>
      <c r="B554" s="2" t="s">
        <v>571</v>
      </c>
    </row>
    <row r="555" spans="1:2" x14ac:dyDescent="0.25">
      <c r="A555" s="2" t="s">
        <v>47</v>
      </c>
      <c r="B555" s="2" t="s">
        <v>572</v>
      </c>
    </row>
    <row r="556" spans="1:2" x14ac:dyDescent="0.25">
      <c r="A556" s="2" t="s">
        <v>47</v>
      </c>
      <c r="B556" s="2" t="s">
        <v>573</v>
      </c>
    </row>
    <row r="557" spans="1:2" x14ac:dyDescent="0.25">
      <c r="A557" s="2" t="s">
        <v>47</v>
      </c>
      <c r="B557" s="2" t="s">
        <v>574</v>
      </c>
    </row>
    <row r="558" spans="1:2" x14ac:dyDescent="0.25">
      <c r="A558" s="2" t="s">
        <v>47</v>
      </c>
      <c r="B558" s="2" t="s">
        <v>575</v>
      </c>
    </row>
    <row r="559" spans="1:2" x14ac:dyDescent="0.25">
      <c r="A559" s="2" t="s">
        <v>47</v>
      </c>
      <c r="B559" s="2" t="s">
        <v>576</v>
      </c>
    </row>
    <row r="560" spans="1:2" x14ac:dyDescent="0.25">
      <c r="A560" s="2" t="s">
        <v>47</v>
      </c>
      <c r="B560" s="2" t="s">
        <v>577</v>
      </c>
    </row>
    <row r="561" spans="1:2" x14ac:dyDescent="0.25">
      <c r="A561" s="2" t="s">
        <v>47</v>
      </c>
      <c r="B561" s="2" t="s">
        <v>578</v>
      </c>
    </row>
    <row r="562" spans="1:2" x14ac:dyDescent="0.25">
      <c r="A562" s="2" t="s">
        <v>47</v>
      </c>
      <c r="B562" s="2" t="s">
        <v>579</v>
      </c>
    </row>
    <row r="563" spans="1:2" x14ac:dyDescent="0.25">
      <c r="A563" s="2" t="s">
        <v>49</v>
      </c>
      <c r="B563" s="2" t="s">
        <v>580</v>
      </c>
    </row>
    <row r="564" spans="1:2" x14ac:dyDescent="0.25">
      <c r="A564" s="2" t="s">
        <v>49</v>
      </c>
      <c r="B564" s="2" t="s">
        <v>581</v>
      </c>
    </row>
    <row r="565" spans="1:2" x14ac:dyDescent="0.25">
      <c r="A565" s="2" t="s">
        <v>49</v>
      </c>
      <c r="B565" s="2" t="s">
        <v>582</v>
      </c>
    </row>
    <row r="566" spans="1:2" x14ac:dyDescent="0.25">
      <c r="A566" s="2" t="s">
        <v>49</v>
      </c>
      <c r="B566" s="2" t="s">
        <v>583</v>
      </c>
    </row>
    <row r="567" spans="1:2" x14ac:dyDescent="0.25">
      <c r="A567" s="2" t="s">
        <v>49</v>
      </c>
      <c r="B567" s="2" t="s">
        <v>584</v>
      </c>
    </row>
    <row r="568" spans="1:2" x14ac:dyDescent="0.25">
      <c r="A568" s="2" t="s">
        <v>49</v>
      </c>
      <c r="B568" s="2" t="s">
        <v>585</v>
      </c>
    </row>
    <row r="569" spans="1:2" x14ac:dyDescent="0.25">
      <c r="A569" s="2" t="s">
        <v>49</v>
      </c>
      <c r="B569" s="2" t="s">
        <v>586</v>
      </c>
    </row>
    <row r="570" spans="1:2" x14ac:dyDescent="0.25">
      <c r="A570" s="2" t="s">
        <v>49</v>
      </c>
      <c r="B570" s="2" t="s">
        <v>587</v>
      </c>
    </row>
    <row r="571" spans="1:2" x14ac:dyDescent="0.25">
      <c r="A571" s="2" t="s">
        <v>49</v>
      </c>
      <c r="B571" s="2" t="s">
        <v>588</v>
      </c>
    </row>
    <row r="572" spans="1:2" x14ac:dyDescent="0.25">
      <c r="A572" s="2" t="s">
        <v>49</v>
      </c>
      <c r="B572" s="2" t="s">
        <v>589</v>
      </c>
    </row>
    <row r="573" spans="1:2" x14ac:dyDescent="0.25">
      <c r="A573" s="2" t="s">
        <v>49</v>
      </c>
      <c r="B573" s="2" t="s">
        <v>590</v>
      </c>
    </row>
    <row r="574" spans="1:2" x14ac:dyDescent="0.25">
      <c r="A574" s="2" t="s">
        <v>49</v>
      </c>
      <c r="B574" s="2" t="s">
        <v>591</v>
      </c>
    </row>
    <row r="575" spans="1:2" x14ac:dyDescent="0.25">
      <c r="A575" s="2" t="s">
        <v>49</v>
      </c>
      <c r="B575" s="2" t="s">
        <v>592</v>
      </c>
    </row>
    <row r="576" spans="1:2" x14ac:dyDescent="0.25">
      <c r="A576" s="2" t="s">
        <v>49</v>
      </c>
      <c r="B576" s="2" t="s">
        <v>593</v>
      </c>
    </row>
    <row r="577" spans="1:2" x14ac:dyDescent="0.25">
      <c r="A577" s="2" t="s">
        <v>49</v>
      </c>
      <c r="B577" s="2" t="s">
        <v>594</v>
      </c>
    </row>
    <row r="578" spans="1:2" x14ac:dyDescent="0.25">
      <c r="A578" s="2" t="s">
        <v>49</v>
      </c>
      <c r="B578" s="2" t="s">
        <v>49</v>
      </c>
    </row>
    <row r="579" spans="1:2" x14ac:dyDescent="0.25">
      <c r="A579" s="2" t="s">
        <v>49</v>
      </c>
      <c r="B579" s="2" t="s">
        <v>595</v>
      </c>
    </row>
    <row r="580" spans="1:2" x14ac:dyDescent="0.25">
      <c r="A580" s="2" t="s">
        <v>49</v>
      </c>
      <c r="B580" s="2" t="s">
        <v>596</v>
      </c>
    </row>
    <row r="581" spans="1:2" x14ac:dyDescent="0.25">
      <c r="A581" s="2" t="s">
        <v>49</v>
      </c>
      <c r="B581" s="2" t="s">
        <v>597</v>
      </c>
    </row>
    <row r="582" spans="1:2" x14ac:dyDescent="0.25">
      <c r="A582" s="2" t="s">
        <v>49</v>
      </c>
      <c r="B582" s="2" t="s">
        <v>598</v>
      </c>
    </row>
    <row r="583" spans="1:2" x14ac:dyDescent="0.25">
      <c r="A583" s="2" t="s">
        <v>49</v>
      </c>
      <c r="B583" s="2" t="s">
        <v>599</v>
      </c>
    </row>
    <row r="584" spans="1:2" x14ac:dyDescent="0.25">
      <c r="A584" s="2" t="s">
        <v>51</v>
      </c>
      <c r="B584" s="2" t="s">
        <v>600</v>
      </c>
    </row>
    <row r="585" spans="1:2" x14ac:dyDescent="0.25">
      <c r="A585" s="2" t="s">
        <v>51</v>
      </c>
      <c r="B585" s="2" t="s">
        <v>601</v>
      </c>
    </row>
    <row r="586" spans="1:2" x14ac:dyDescent="0.25">
      <c r="A586" s="2" t="s">
        <v>51</v>
      </c>
      <c r="B586" s="2" t="s">
        <v>602</v>
      </c>
    </row>
    <row r="587" spans="1:2" x14ac:dyDescent="0.25">
      <c r="A587" s="2" t="s">
        <v>51</v>
      </c>
      <c r="B587" s="2" t="s">
        <v>603</v>
      </c>
    </row>
    <row r="588" spans="1:2" x14ac:dyDescent="0.25">
      <c r="A588" s="2" t="s">
        <v>51</v>
      </c>
      <c r="B588" s="2" t="s">
        <v>604</v>
      </c>
    </row>
    <row r="589" spans="1:2" x14ac:dyDescent="0.25">
      <c r="A589" s="2" t="s">
        <v>51</v>
      </c>
      <c r="B589" s="2" t="s">
        <v>605</v>
      </c>
    </row>
    <row r="590" spans="1:2" x14ac:dyDescent="0.25">
      <c r="A590" s="2" t="s">
        <v>51</v>
      </c>
      <c r="B590" s="2" t="s">
        <v>606</v>
      </c>
    </row>
    <row r="591" spans="1:2" x14ac:dyDescent="0.25">
      <c r="A591" s="2" t="s">
        <v>51</v>
      </c>
      <c r="B591" s="2" t="s">
        <v>607</v>
      </c>
    </row>
    <row r="592" spans="1:2" x14ac:dyDescent="0.25">
      <c r="A592" s="2" t="s">
        <v>51</v>
      </c>
      <c r="B592" s="2" t="s">
        <v>608</v>
      </c>
    </row>
    <row r="593" spans="1:2" x14ac:dyDescent="0.25">
      <c r="A593" s="2" t="s">
        <v>51</v>
      </c>
      <c r="B593" s="2" t="s">
        <v>609</v>
      </c>
    </row>
    <row r="594" spans="1:2" x14ac:dyDescent="0.25">
      <c r="A594" s="2" t="s">
        <v>51</v>
      </c>
      <c r="B594" s="2" t="s">
        <v>610</v>
      </c>
    </row>
    <row r="595" spans="1:2" x14ac:dyDescent="0.25">
      <c r="A595" s="2" t="s">
        <v>51</v>
      </c>
      <c r="B595" s="2" t="s">
        <v>611</v>
      </c>
    </row>
    <row r="596" spans="1:2" x14ac:dyDescent="0.25">
      <c r="A596" s="2" t="s">
        <v>51</v>
      </c>
      <c r="B596" s="2" t="s">
        <v>612</v>
      </c>
    </row>
    <row r="597" spans="1:2" x14ac:dyDescent="0.25">
      <c r="A597" s="2" t="s">
        <v>51</v>
      </c>
      <c r="B597" s="2" t="s">
        <v>613</v>
      </c>
    </row>
    <row r="598" spans="1:2" x14ac:dyDescent="0.25">
      <c r="A598" s="2" t="s">
        <v>51</v>
      </c>
      <c r="B598" s="2" t="s">
        <v>614</v>
      </c>
    </row>
    <row r="599" spans="1:2" x14ac:dyDescent="0.25">
      <c r="A599" s="2" t="s">
        <v>51</v>
      </c>
      <c r="B599" s="2" t="s">
        <v>615</v>
      </c>
    </row>
    <row r="600" spans="1:2" x14ac:dyDescent="0.25">
      <c r="A600" s="2" t="s">
        <v>51</v>
      </c>
      <c r="B600" s="2" t="s">
        <v>616</v>
      </c>
    </row>
    <row r="601" spans="1:2" x14ac:dyDescent="0.25">
      <c r="A601" s="2" t="s">
        <v>51</v>
      </c>
      <c r="B601" s="2" t="s">
        <v>617</v>
      </c>
    </row>
    <row r="602" spans="1:2" x14ac:dyDescent="0.25">
      <c r="A602" s="2" t="s">
        <v>51</v>
      </c>
      <c r="B602" s="2" t="s">
        <v>618</v>
      </c>
    </row>
    <row r="603" spans="1:2" x14ac:dyDescent="0.25">
      <c r="A603" s="2" t="s">
        <v>51</v>
      </c>
      <c r="B603" s="2" t="s">
        <v>619</v>
      </c>
    </row>
    <row r="604" spans="1:2" x14ac:dyDescent="0.25">
      <c r="A604" s="2" t="s">
        <v>51</v>
      </c>
      <c r="B604" s="2" t="s">
        <v>620</v>
      </c>
    </row>
    <row r="605" spans="1:2" x14ac:dyDescent="0.25">
      <c r="A605" s="2" t="s">
        <v>51</v>
      </c>
      <c r="B605" s="2" t="s">
        <v>621</v>
      </c>
    </row>
    <row r="606" spans="1:2" x14ac:dyDescent="0.25">
      <c r="A606" s="2" t="s">
        <v>51</v>
      </c>
      <c r="B606" s="2" t="s">
        <v>622</v>
      </c>
    </row>
    <row r="607" spans="1:2" x14ac:dyDescent="0.25">
      <c r="A607" s="2" t="s">
        <v>51</v>
      </c>
      <c r="B607" s="2" t="s">
        <v>623</v>
      </c>
    </row>
    <row r="608" spans="1:2" x14ac:dyDescent="0.25">
      <c r="A608" s="2" t="s">
        <v>51</v>
      </c>
      <c r="B608" s="2" t="s">
        <v>624</v>
      </c>
    </row>
    <row r="609" spans="1:2" x14ac:dyDescent="0.25">
      <c r="A609" s="2" t="s">
        <v>51</v>
      </c>
      <c r="B609" s="2" t="s">
        <v>625</v>
      </c>
    </row>
    <row r="610" spans="1:2" x14ac:dyDescent="0.25">
      <c r="A610" s="2" t="s">
        <v>51</v>
      </c>
      <c r="B610" s="2" t="s">
        <v>626</v>
      </c>
    </row>
    <row r="611" spans="1:2" x14ac:dyDescent="0.25">
      <c r="A611" s="2" t="s">
        <v>51</v>
      </c>
      <c r="B611" s="2" t="s">
        <v>627</v>
      </c>
    </row>
    <row r="612" spans="1:2" x14ac:dyDescent="0.25">
      <c r="A612" s="2" t="s">
        <v>51</v>
      </c>
      <c r="B612" s="2" t="s">
        <v>628</v>
      </c>
    </row>
    <row r="613" spans="1:2" x14ac:dyDescent="0.25">
      <c r="A613" s="2" t="s">
        <v>51</v>
      </c>
      <c r="B613" s="2" t="s">
        <v>629</v>
      </c>
    </row>
    <row r="614" spans="1:2" x14ac:dyDescent="0.25">
      <c r="A614" s="2" t="s">
        <v>51</v>
      </c>
      <c r="B614" s="2" t="s">
        <v>630</v>
      </c>
    </row>
    <row r="615" spans="1:2" x14ac:dyDescent="0.25">
      <c r="A615" s="2" t="s">
        <v>51</v>
      </c>
      <c r="B615" s="2" t="s">
        <v>631</v>
      </c>
    </row>
    <row r="616" spans="1:2" x14ac:dyDescent="0.25">
      <c r="A616" s="2" t="s">
        <v>51</v>
      </c>
      <c r="B616" s="2" t="s">
        <v>632</v>
      </c>
    </row>
    <row r="617" spans="1:2" x14ac:dyDescent="0.25">
      <c r="A617" s="2" t="s">
        <v>51</v>
      </c>
      <c r="B617" s="2" t="s">
        <v>633</v>
      </c>
    </row>
    <row r="618" spans="1:2" x14ac:dyDescent="0.25">
      <c r="A618" s="2" t="s">
        <v>51</v>
      </c>
      <c r="B618" s="2" t="s">
        <v>634</v>
      </c>
    </row>
    <row r="619" spans="1:2" x14ac:dyDescent="0.25">
      <c r="A619" s="2" t="s">
        <v>51</v>
      </c>
      <c r="B619" s="2" t="s">
        <v>635</v>
      </c>
    </row>
    <row r="620" spans="1:2" x14ac:dyDescent="0.25">
      <c r="A620" s="2" t="s">
        <v>53</v>
      </c>
      <c r="B620" s="2" t="s">
        <v>636</v>
      </c>
    </row>
    <row r="621" spans="1:2" x14ac:dyDescent="0.25">
      <c r="A621" s="2" t="s">
        <v>53</v>
      </c>
      <c r="B621" s="2" t="s">
        <v>637</v>
      </c>
    </row>
    <row r="622" spans="1:2" x14ac:dyDescent="0.25">
      <c r="A622" s="2" t="s">
        <v>53</v>
      </c>
      <c r="B622" s="2" t="s">
        <v>638</v>
      </c>
    </row>
    <row r="623" spans="1:2" x14ac:dyDescent="0.25">
      <c r="A623" s="2" t="s">
        <v>53</v>
      </c>
      <c r="B623" s="2" t="s">
        <v>639</v>
      </c>
    </row>
    <row r="624" spans="1:2" x14ac:dyDescent="0.25">
      <c r="A624" s="2" t="s">
        <v>53</v>
      </c>
      <c r="B624" s="2" t="s">
        <v>640</v>
      </c>
    </row>
    <row r="625" spans="1:2" x14ac:dyDescent="0.25">
      <c r="A625" s="2" t="s">
        <v>53</v>
      </c>
      <c r="B625" s="2" t="s">
        <v>641</v>
      </c>
    </row>
    <row r="626" spans="1:2" x14ac:dyDescent="0.25">
      <c r="A626" s="2" t="s">
        <v>53</v>
      </c>
      <c r="B626" s="2" t="s">
        <v>642</v>
      </c>
    </row>
    <row r="627" spans="1:2" x14ac:dyDescent="0.25">
      <c r="A627" s="2" t="s">
        <v>53</v>
      </c>
      <c r="B627" s="2" t="s">
        <v>643</v>
      </c>
    </row>
    <row r="628" spans="1:2" x14ac:dyDescent="0.25">
      <c r="A628" s="2" t="s">
        <v>53</v>
      </c>
      <c r="B628" s="2" t="s">
        <v>644</v>
      </c>
    </row>
    <row r="629" spans="1:2" x14ac:dyDescent="0.25">
      <c r="A629" s="2" t="s">
        <v>53</v>
      </c>
      <c r="B629" s="2" t="s">
        <v>645</v>
      </c>
    </row>
    <row r="630" spans="1:2" x14ac:dyDescent="0.25">
      <c r="A630" s="2" t="s">
        <v>53</v>
      </c>
      <c r="B630" s="2" t="s">
        <v>646</v>
      </c>
    </row>
    <row r="631" spans="1:2" x14ac:dyDescent="0.25">
      <c r="A631" s="2" t="s">
        <v>53</v>
      </c>
      <c r="B631" s="2" t="s">
        <v>647</v>
      </c>
    </row>
    <row r="632" spans="1:2" x14ac:dyDescent="0.25">
      <c r="A632" s="2" t="s">
        <v>53</v>
      </c>
      <c r="B632" s="2" t="s">
        <v>462</v>
      </c>
    </row>
    <row r="633" spans="1:2" x14ac:dyDescent="0.25">
      <c r="A633" s="2" t="s">
        <v>53</v>
      </c>
      <c r="B633" s="2" t="s">
        <v>648</v>
      </c>
    </row>
    <row r="634" spans="1:2" x14ac:dyDescent="0.25">
      <c r="A634" s="2" t="s">
        <v>53</v>
      </c>
      <c r="B634" s="2" t="s">
        <v>649</v>
      </c>
    </row>
    <row r="635" spans="1:2" x14ac:dyDescent="0.25">
      <c r="A635" s="2" t="s">
        <v>53</v>
      </c>
      <c r="B635" s="2" t="s">
        <v>650</v>
      </c>
    </row>
    <row r="636" spans="1:2" x14ac:dyDescent="0.25">
      <c r="A636" s="2" t="s">
        <v>53</v>
      </c>
      <c r="B636" s="2" t="s">
        <v>651</v>
      </c>
    </row>
    <row r="637" spans="1:2" x14ac:dyDescent="0.25">
      <c r="A637" s="2" t="s">
        <v>53</v>
      </c>
      <c r="B637" s="2" t="s">
        <v>479</v>
      </c>
    </row>
    <row r="638" spans="1:2" x14ac:dyDescent="0.25">
      <c r="A638" s="2" t="s">
        <v>53</v>
      </c>
      <c r="B638" s="2" t="s">
        <v>652</v>
      </c>
    </row>
    <row r="639" spans="1:2" x14ac:dyDescent="0.25">
      <c r="A639" s="2" t="s">
        <v>55</v>
      </c>
      <c r="B639" s="2" t="s">
        <v>653</v>
      </c>
    </row>
    <row r="640" spans="1:2" x14ac:dyDescent="0.25">
      <c r="A640" s="2" t="s">
        <v>55</v>
      </c>
      <c r="B640" s="2" t="s">
        <v>654</v>
      </c>
    </row>
    <row r="641" spans="1:2" x14ac:dyDescent="0.25">
      <c r="A641" s="2" t="s">
        <v>55</v>
      </c>
      <c r="B641" s="2" t="s">
        <v>655</v>
      </c>
    </row>
    <row r="642" spans="1:2" x14ac:dyDescent="0.25">
      <c r="A642" s="2" t="s">
        <v>55</v>
      </c>
      <c r="B642" s="2" t="s">
        <v>656</v>
      </c>
    </row>
    <row r="643" spans="1:2" x14ac:dyDescent="0.25">
      <c r="A643" s="2" t="s">
        <v>55</v>
      </c>
      <c r="B643" s="2" t="s">
        <v>657</v>
      </c>
    </row>
    <row r="644" spans="1:2" x14ac:dyDescent="0.25">
      <c r="A644" s="2" t="s">
        <v>55</v>
      </c>
      <c r="B644" s="2" t="s">
        <v>658</v>
      </c>
    </row>
    <row r="645" spans="1:2" x14ac:dyDescent="0.25">
      <c r="A645" s="2" t="s">
        <v>55</v>
      </c>
      <c r="B645" s="2" t="s">
        <v>659</v>
      </c>
    </row>
    <row r="646" spans="1:2" x14ac:dyDescent="0.25">
      <c r="A646" s="2" t="s">
        <v>55</v>
      </c>
      <c r="B646" s="2" t="s">
        <v>660</v>
      </c>
    </row>
    <row r="647" spans="1:2" x14ac:dyDescent="0.25">
      <c r="A647" s="2" t="s">
        <v>55</v>
      </c>
      <c r="B647" s="2" t="s">
        <v>661</v>
      </c>
    </row>
    <row r="648" spans="1:2" x14ac:dyDescent="0.25">
      <c r="A648" s="2" t="s">
        <v>55</v>
      </c>
      <c r="B648" s="2" t="s">
        <v>662</v>
      </c>
    </row>
    <row r="649" spans="1:2" x14ac:dyDescent="0.25">
      <c r="A649" s="2" t="s">
        <v>55</v>
      </c>
      <c r="B649" s="2" t="s">
        <v>663</v>
      </c>
    </row>
    <row r="650" spans="1:2" x14ac:dyDescent="0.25">
      <c r="A650" s="2" t="s">
        <v>55</v>
      </c>
      <c r="B650" s="2" t="s">
        <v>664</v>
      </c>
    </row>
    <row r="651" spans="1:2" x14ac:dyDescent="0.25">
      <c r="A651" s="2" t="s">
        <v>55</v>
      </c>
      <c r="B651" s="2" t="s">
        <v>665</v>
      </c>
    </row>
    <row r="652" spans="1:2" x14ac:dyDescent="0.25">
      <c r="A652" s="2" t="s">
        <v>55</v>
      </c>
      <c r="B652" s="2" t="s">
        <v>666</v>
      </c>
    </row>
    <row r="653" spans="1:2" x14ac:dyDescent="0.25">
      <c r="A653" s="2" t="s">
        <v>55</v>
      </c>
      <c r="B653" s="2" t="s">
        <v>667</v>
      </c>
    </row>
    <row r="654" spans="1:2" x14ac:dyDescent="0.25">
      <c r="A654" s="2" t="s">
        <v>55</v>
      </c>
      <c r="B654" s="2" t="s">
        <v>668</v>
      </c>
    </row>
    <row r="655" spans="1:2" x14ac:dyDescent="0.25">
      <c r="A655" s="2" t="s">
        <v>55</v>
      </c>
      <c r="B655" s="2" t="s">
        <v>669</v>
      </c>
    </row>
    <row r="656" spans="1:2" x14ac:dyDescent="0.25">
      <c r="A656" s="2" t="s">
        <v>55</v>
      </c>
      <c r="B656" s="2" t="s">
        <v>670</v>
      </c>
    </row>
    <row r="657" spans="1:2" x14ac:dyDescent="0.25">
      <c r="A657" s="2" t="s">
        <v>55</v>
      </c>
      <c r="B657" s="2" t="s">
        <v>671</v>
      </c>
    </row>
    <row r="658" spans="1:2" x14ac:dyDescent="0.25">
      <c r="A658" s="2" t="s">
        <v>55</v>
      </c>
      <c r="B658" s="2" t="s">
        <v>672</v>
      </c>
    </row>
    <row r="659" spans="1:2" x14ac:dyDescent="0.25">
      <c r="A659" s="2" t="s">
        <v>55</v>
      </c>
      <c r="B659" s="2" t="s">
        <v>673</v>
      </c>
    </row>
    <row r="660" spans="1:2" x14ac:dyDescent="0.25">
      <c r="A660" s="2" t="s">
        <v>55</v>
      </c>
      <c r="B660" s="2" t="s">
        <v>674</v>
      </c>
    </row>
    <row r="661" spans="1:2" x14ac:dyDescent="0.25">
      <c r="A661" s="2" t="s">
        <v>55</v>
      </c>
      <c r="B661" s="2" t="s">
        <v>675</v>
      </c>
    </row>
    <row r="662" spans="1:2" x14ac:dyDescent="0.25">
      <c r="A662" s="2" t="s">
        <v>55</v>
      </c>
      <c r="B662" s="2" t="s">
        <v>676</v>
      </c>
    </row>
    <row r="663" spans="1:2" x14ac:dyDescent="0.25">
      <c r="A663" s="2" t="s">
        <v>55</v>
      </c>
      <c r="B663" s="2" t="s">
        <v>677</v>
      </c>
    </row>
    <row r="664" spans="1:2" x14ac:dyDescent="0.25">
      <c r="A664" s="2" t="s">
        <v>55</v>
      </c>
      <c r="B664" s="2" t="s">
        <v>678</v>
      </c>
    </row>
    <row r="665" spans="1:2" x14ac:dyDescent="0.25">
      <c r="A665" s="2" t="s">
        <v>55</v>
      </c>
      <c r="B665" s="2" t="s">
        <v>679</v>
      </c>
    </row>
    <row r="666" spans="1:2" x14ac:dyDescent="0.25">
      <c r="A666" s="2" t="s">
        <v>55</v>
      </c>
      <c r="B666" s="2" t="s">
        <v>680</v>
      </c>
    </row>
    <row r="667" spans="1:2" x14ac:dyDescent="0.25">
      <c r="A667" s="2" t="s">
        <v>55</v>
      </c>
      <c r="B667" s="2" t="s">
        <v>681</v>
      </c>
    </row>
    <row r="668" spans="1:2" x14ac:dyDescent="0.25">
      <c r="A668" s="2" t="s">
        <v>55</v>
      </c>
      <c r="B668" s="2" t="s">
        <v>682</v>
      </c>
    </row>
    <row r="669" spans="1:2" x14ac:dyDescent="0.25">
      <c r="A669" s="2" t="s">
        <v>55</v>
      </c>
      <c r="B669" s="2" t="s">
        <v>683</v>
      </c>
    </row>
    <row r="670" spans="1:2" x14ac:dyDescent="0.25">
      <c r="A670" s="2" t="s">
        <v>55</v>
      </c>
      <c r="B670" s="2" t="s">
        <v>684</v>
      </c>
    </row>
    <row r="671" spans="1:2" x14ac:dyDescent="0.25">
      <c r="A671" s="2" t="s">
        <v>55</v>
      </c>
      <c r="B671" s="2" t="s">
        <v>685</v>
      </c>
    </row>
    <row r="672" spans="1:2" x14ac:dyDescent="0.25">
      <c r="A672" s="2" t="s">
        <v>55</v>
      </c>
      <c r="B672" s="2" t="s">
        <v>686</v>
      </c>
    </row>
    <row r="673" spans="1:2" x14ac:dyDescent="0.25">
      <c r="A673" s="2" t="s">
        <v>55</v>
      </c>
      <c r="B673" s="2" t="s">
        <v>687</v>
      </c>
    </row>
    <row r="674" spans="1:2" x14ac:dyDescent="0.25">
      <c r="A674" s="2" t="s">
        <v>55</v>
      </c>
      <c r="B674" s="2" t="s">
        <v>688</v>
      </c>
    </row>
    <row r="675" spans="1:2" x14ac:dyDescent="0.25">
      <c r="A675" s="2" t="s">
        <v>55</v>
      </c>
      <c r="B675" s="2" t="s">
        <v>689</v>
      </c>
    </row>
    <row r="676" spans="1:2" x14ac:dyDescent="0.25">
      <c r="A676" s="2" t="s">
        <v>55</v>
      </c>
      <c r="B676" s="2" t="s">
        <v>690</v>
      </c>
    </row>
    <row r="677" spans="1:2" x14ac:dyDescent="0.25">
      <c r="A677" s="2" t="s">
        <v>57</v>
      </c>
      <c r="B677" s="2" t="s">
        <v>691</v>
      </c>
    </row>
    <row r="678" spans="1:2" x14ac:dyDescent="0.25">
      <c r="A678" s="2" t="s">
        <v>57</v>
      </c>
      <c r="B678" s="2" t="s">
        <v>692</v>
      </c>
    </row>
    <row r="679" spans="1:2" x14ac:dyDescent="0.25">
      <c r="A679" s="2" t="s">
        <v>57</v>
      </c>
      <c r="B679" s="2" t="s">
        <v>693</v>
      </c>
    </row>
    <row r="680" spans="1:2" x14ac:dyDescent="0.25">
      <c r="A680" s="2" t="s">
        <v>57</v>
      </c>
      <c r="B680" s="2" t="s">
        <v>694</v>
      </c>
    </row>
    <row r="681" spans="1:2" x14ac:dyDescent="0.25">
      <c r="A681" s="2" t="s">
        <v>57</v>
      </c>
      <c r="B681" s="2" t="s">
        <v>695</v>
      </c>
    </row>
    <row r="682" spans="1:2" x14ac:dyDescent="0.25">
      <c r="A682" s="2" t="s">
        <v>57</v>
      </c>
      <c r="B682" s="2" t="s">
        <v>696</v>
      </c>
    </row>
    <row r="683" spans="1:2" x14ac:dyDescent="0.25">
      <c r="A683" s="2" t="s">
        <v>57</v>
      </c>
      <c r="B683" s="2" t="s">
        <v>697</v>
      </c>
    </row>
    <row r="684" spans="1:2" x14ac:dyDescent="0.25">
      <c r="A684" s="2" t="s">
        <v>57</v>
      </c>
      <c r="B684" s="2" t="s">
        <v>698</v>
      </c>
    </row>
    <row r="685" spans="1:2" x14ac:dyDescent="0.25">
      <c r="A685" s="2" t="s">
        <v>57</v>
      </c>
      <c r="B685" s="2" t="s">
        <v>699</v>
      </c>
    </row>
    <row r="686" spans="1:2" x14ac:dyDescent="0.25">
      <c r="A686" s="2" t="s">
        <v>57</v>
      </c>
      <c r="B686" s="2" t="s">
        <v>700</v>
      </c>
    </row>
    <row r="687" spans="1:2" x14ac:dyDescent="0.25">
      <c r="A687" s="2" t="s">
        <v>57</v>
      </c>
      <c r="B687" s="2" t="s">
        <v>701</v>
      </c>
    </row>
    <row r="688" spans="1:2" x14ac:dyDescent="0.25">
      <c r="A688" s="2" t="s">
        <v>57</v>
      </c>
      <c r="B688" s="2" t="s">
        <v>702</v>
      </c>
    </row>
    <row r="689" spans="1:2" x14ac:dyDescent="0.25">
      <c r="A689" s="2" t="s">
        <v>57</v>
      </c>
      <c r="B689" s="2" t="s">
        <v>703</v>
      </c>
    </row>
    <row r="690" spans="1:2" x14ac:dyDescent="0.25">
      <c r="A690" s="2" t="s">
        <v>57</v>
      </c>
      <c r="B690" s="2" t="s">
        <v>704</v>
      </c>
    </row>
    <row r="691" spans="1:2" x14ac:dyDescent="0.25">
      <c r="A691" s="2" t="s">
        <v>57</v>
      </c>
      <c r="B691" s="2" t="s">
        <v>705</v>
      </c>
    </row>
    <row r="692" spans="1:2" x14ac:dyDescent="0.25">
      <c r="A692" s="2" t="s">
        <v>57</v>
      </c>
      <c r="B692" s="2" t="s">
        <v>706</v>
      </c>
    </row>
    <row r="693" spans="1:2" x14ac:dyDescent="0.25">
      <c r="A693" s="2" t="s">
        <v>57</v>
      </c>
      <c r="B693" s="2" t="s">
        <v>707</v>
      </c>
    </row>
    <row r="694" spans="1:2" x14ac:dyDescent="0.25">
      <c r="A694" s="2" t="s">
        <v>57</v>
      </c>
      <c r="B694" s="2" t="s">
        <v>708</v>
      </c>
    </row>
    <row r="695" spans="1:2" x14ac:dyDescent="0.25">
      <c r="A695" s="2" t="s">
        <v>57</v>
      </c>
      <c r="B695" s="2" t="s">
        <v>709</v>
      </c>
    </row>
    <row r="696" spans="1:2" x14ac:dyDescent="0.25">
      <c r="A696" s="2" t="s">
        <v>57</v>
      </c>
      <c r="B696" s="2" t="s">
        <v>710</v>
      </c>
    </row>
    <row r="697" spans="1:2" x14ac:dyDescent="0.25">
      <c r="A697" s="2" t="s">
        <v>57</v>
      </c>
      <c r="B697" s="2" t="s">
        <v>711</v>
      </c>
    </row>
    <row r="698" spans="1:2" x14ac:dyDescent="0.25">
      <c r="A698" s="2" t="s">
        <v>57</v>
      </c>
      <c r="B698" s="2" t="s">
        <v>712</v>
      </c>
    </row>
    <row r="699" spans="1:2" x14ac:dyDescent="0.25">
      <c r="A699" s="2" t="s">
        <v>57</v>
      </c>
      <c r="B699" s="2" t="s">
        <v>713</v>
      </c>
    </row>
    <row r="700" spans="1:2" x14ac:dyDescent="0.25">
      <c r="A700" s="2" t="s">
        <v>57</v>
      </c>
      <c r="B700" s="2" t="s">
        <v>714</v>
      </c>
    </row>
    <row r="701" spans="1:2" x14ac:dyDescent="0.25">
      <c r="A701" s="2" t="s">
        <v>57</v>
      </c>
      <c r="B701" s="2" t="s">
        <v>715</v>
      </c>
    </row>
    <row r="702" spans="1:2" x14ac:dyDescent="0.25">
      <c r="A702" s="2" t="s">
        <v>59</v>
      </c>
      <c r="B702" s="2" t="s">
        <v>716</v>
      </c>
    </row>
    <row r="703" spans="1:2" x14ac:dyDescent="0.25">
      <c r="A703" s="2" t="s">
        <v>59</v>
      </c>
      <c r="B703" s="2" t="s">
        <v>717</v>
      </c>
    </row>
    <row r="704" spans="1:2" x14ac:dyDescent="0.25">
      <c r="A704" s="2" t="s">
        <v>59</v>
      </c>
      <c r="B704" s="2" t="s">
        <v>718</v>
      </c>
    </row>
    <row r="705" spans="1:2" x14ac:dyDescent="0.25">
      <c r="A705" s="2" t="s">
        <v>59</v>
      </c>
      <c r="B705" s="2" t="s">
        <v>719</v>
      </c>
    </row>
    <row r="706" spans="1:2" x14ac:dyDescent="0.25">
      <c r="A706" s="2" t="s">
        <v>59</v>
      </c>
      <c r="B706" s="2" t="s">
        <v>720</v>
      </c>
    </row>
    <row r="707" spans="1:2" x14ac:dyDescent="0.25">
      <c r="A707" s="2" t="s">
        <v>59</v>
      </c>
      <c r="B707" s="2" t="s">
        <v>721</v>
      </c>
    </row>
    <row r="708" spans="1:2" x14ac:dyDescent="0.25">
      <c r="A708" s="2" t="s">
        <v>59</v>
      </c>
      <c r="B708" s="2" t="s">
        <v>722</v>
      </c>
    </row>
    <row r="709" spans="1:2" x14ac:dyDescent="0.25">
      <c r="A709" s="2" t="s">
        <v>59</v>
      </c>
      <c r="B709" s="2" t="s">
        <v>723</v>
      </c>
    </row>
    <row r="710" spans="1:2" x14ac:dyDescent="0.25">
      <c r="A710" s="2" t="s">
        <v>59</v>
      </c>
      <c r="B710" s="2" t="s">
        <v>724</v>
      </c>
    </row>
    <row r="711" spans="1:2" x14ac:dyDescent="0.25">
      <c r="A711" s="2" t="s">
        <v>59</v>
      </c>
      <c r="B711" s="2" t="s">
        <v>725</v>
      </c>
    </row>
    <row r="712" spans="1:2" x14ac:dyDescent="0.25">
      <c r="A712" s="2" t="s">
        <v>59</v>
      </c>
      <c r="B712" s="2" t="s">
        <v>726</v>
      </c>
    </row>
    <row r="713" spans="1:2" x14ac:dyDescent="0.25">
      <c r="A713" s="2" t="s">
        <v>59</v>
      </c>
      <c r="B713" s="2" t="s">
        <v>727</v>
      </c>
    </row>
    <row r="714" spans="1:2" x14ac:dyDescent="0.25">
      <c r="A714" s="2" t="s">
        <v>59</v>
      </c>
      <c r="B714" s="2" t="s">
        <v>728</v>
      </c>
    </row>
    <row r="715" spans="1:2" x14ac:dyDescent="0.25">
      <c r="A715" s="2" t="s">
        <v>59</v>
      </c>
      <c r="B715" s="2" t="s">
        <v>729</v>
      </c>
    </row>
    <row r="716" spans="1:2" x14ac:dyDescent="0.25">
      <c r="A716" s="2" t="s">
        <v>59</v>
      </c>
      <c r="B716" s="2" t="s">
        <v>730</v>
      </c>
    </row>
    <row r="717" spans="1:2" x14ac:dyDescent="0.25">
      <c r="A717" s="2" t="s">
        <v>59</v>
      </c>
      <c r="B717" s="2" t="s">
        <v>731</v>
      </c>
    </row>
    <row r="718" spans="1:2" x14ac:dyDescent="0.25">
      <c r="A718" s="2" t="s">
        <v>59</v>
      </c>
      <c r="B718" s="2" t="s">
        <v>732</v>
      </c>
    </row>
    <row r="719" spans="1:2" x14ac:dyDescent="0.25">
      <c r="A719" s="2" t="s">
        <v>59</v>
      </c>
      <c r="B719" s="2" t="s">
        <v>733</v>
      </c>
    </row>
    <row r="720" spans="1:2" x14ac:dyDescent="0.25">
      <c r="A720" s="2" t="s">
        <v>59</v>
      </c>
      <c r="B720" s="2" t="s">
        <v>734</v>
      </c>
    </row>
    <row r="721" spans="1:2" x14ac:dyDescent="0.25">
      <c r="A721" s="2" t="s">
        <v>59</v>
      </c>
      <c r="B721" s="2" t="s">
        <v>735</v>
      </c>
    </row>
    <row r="722" spans="1:2" x14ac:dyDescent="0.25">
      <c r="A722" s="2" t="s">
        <v>59</v>
      </c>
      <c r="B722" s="2" t="s">
        <v>736</v>
      </c>
    </row>
    <row r="723" spans="1:2" x14ac:dyDescent="0.25">
      <c r="A723" s="2" t="s">
        <v>59</v>
      </c>
      <c r="B723" s="2" t="s">
        <v>737</v>
      </c>
    </row>
    <row r="724" spans="1:2" x14ac:dyDescent="0.25">
      <c r="A724" s="2" t="s">
        <v>59</v>
      </c>
      <c r="B724" s="2" t="s">
        <v>738</v>
      </c>
    </row>
    <row r="725" spans="1:2" x14ac:dyDescent="0.25">
      <c r="A725" s="2" t="s">
        <v>61</v>
      </c>
      <c r="B725" s="2" t="s">
        <v>739</v>
      </c>
    </row>
    <row r="726" spans="1:2" x14ac:dyDescent="0.25">
      <c r="A726" s="2" t="s">
        <v>61</v>
      </c>
      <c r="B726" s="2" t="s">
        <v>740</v>
      </c>
    </row>
    <row r="727" spans="1:2" x14ac:dyDescent="0.25">
      <c r="A727" s="2" t="s">
        <v>61</v>
      </c>
      <c r="B727" s="2" t="s">
        <v>741</v>
      </c>
    </row>
    <row r="728" spans="1:2" x14ac:dyDescent="0.25">
      <c r="A728" s="2" t="s">
        <v>61</v>
      </c>
      <c r="B728" s="2" t="s">
        <v>742</v>
      </c>
    </row>
    <row r="729" spans="1:2" x14ac:dyDescent="0.25">
      <c r="A729" s="2" t="s">
        <v>61</v>
      </c>
      <c r="B729" s="2" t="s">
        <v>743</v>
      </c>
    </row>
    <row r="730" spans="1:2" x14ac:dyDescent="0.25">
      <c r="A730" s="2" t="s">
        <v>61</v>
      </c>
      <c r="B730" s="2" t="s">
        <v>744</v>
      </c>
    </row>
    <row r="731" spans="1:2" x14ac:dyDescent="0.25">
      <c r="A731" s="2" t="s">
        <v>61</v>
      </c>
      <c r="B731" s="2" t="s">
        <v>745</v>
      </c>
    </row>
    <row r="732" spans="1:2" x14ac:dyDescent="0.25">
      <c r="A732" s="2" t="s">
        <v>61</v>
      </c>
      <c r="B732" s="2" t="s">
        <v>248</v>
      </c>
    </row>
    <row r="733" spans="1:2" x14ac:dyDescent="0.25">
      <c r="A733" s="2" t="s">
        <v>61</v>
      </c>
      <c r="B733" s="2" t="s">
        <v>746</v>
      </c>
    </row>
    <row r="734" spans="1:2" x14ac:dyDescent="0.25">
      <c r="A734" s="2" t="s">
        <v>61</v>
      </c>
      <c r="B734" s="2" t="s">
        <v>747</v>
      </c>
    </row>
    <row r="735" spans="1:2" x14ac:dyDescent="0.25">
      <c r="A735" s="2" t="s">
        <v>61</v>
      </c>
      <c r="B735" s="2" t="s">
        <v>748</v>
      </c>
    </row>
    <row r="736" spans="1:2" x14ac:dyDescent="0.25">
      <c r="A736" s="2" t="s">
        <v>61</v>
      </c>
      <c r="B736" s="2" t="s">
        <v>749</v>
      </c>
    </row>
    <row r="737" spans="1:2" x14ac:dyDescent="0.25">
      <c r="A737" s="2" t="s">
        <v>61</v>
      </c>
      <c r="B737" s="2" t="s">
        <v>750</v>
      </c>
    </row>
    <row r="738" spans="1:2" x14ac:dyDescent="0.25">
      <c r="A738" s="2" t="s">
        <v>61</v>
      </c>
      <c r="B738" s="2" t="s">
        <v>751</v>
      </c>
    </row>
    <row r="739" spans="1:2" x14ac:dyDescent="0.25">
      <c r="A739" s="2" t="s">
        <v>61</v>
      </c>
      <c r="B739" s="2" t="s">
        <v>752</v>
      </c>
    </row>
    <row r="740" spans="1:2" x14ac:dyDescent="0.25">
      <c r="A740" s="2" t="s">
        <v>61</v>
      </c>
      <c r="B740" s="2" t="s">
        <v>753</v>
      </c>
    </row>
    <row r="741" spans="1:2" x14ac:dyDescent="0.25">
      <c r="A741" s="2" t="s">
        <v>61</v>
      </c>
      <c r="B741" s="2" t="s">
        <v>754</v>
      </c>
    </row>
    <row r="742" spans="1:2" x14ac:dyDescent="0.25">
      <c r="A742" s="2" t="s">
        <v>61</v>
      </c>
      <c r="B742" s="2" t="s">
        <v>755</v>
      </c>
    </row>
    <row r="743" spans="1:2" x14ac:dyDescent="0.25">
      <c r="A743" s="2" t="s">
        <v>61</v>
      </c>
      <c r="B743" s="2" t="s">
        <v>756</v>
      </c>
    </row>
    <row r="744" spans="1:2" x14ac:dyDescent="0.25">
      <c r="A744" s="2" t="s">
        <v>61</v>
      </c>
      <c r="B744" s="2" t="s">
        <v>61</v>
      </c>
    </row>
    <row r="745" spans="1:2" x14ac:dyDescent="0.25">
      <c r="A745" s="2" t="s">
        <v>63</v>
      </c>
      <c r="B745" s="2" t="s">
        <v>432</v>
      </c>
    </row>
    <row r="746" spans="1:2" x14ac:dyDescent="0.25">
      <c r="A746" s="2" t="s">
        <v>63</v>
      </c>
      <c r="B746" s="2" t="s">
        <v>757</v>
      </c>
    </row>
    <row r="747" spans="1:2" x14ac:dyDescent="0.25">
      <c r="A747" s="2" t="s">
        <v>63</v>
      </c>
      <c r="B747" s="2" t="s">
        <v>758</v>
      </c>
    </row>
    <row r="748" spans="1:2" x14ac:dyDescent="0.25">
      <c r="A748" s="2" t="s">
        <v>63</v>
      </c>
      <c r="B748" s="2" t="s">
        <v>294</v>
      </c>
    </row>
    <row r="749" spans="1:2" x14ac:dyDescent="0.25">
      <c r="A749" s="2" t="s">
        <v>63</v>
      </c>
      <c r="B749" s="2" t="s">
        <v>759</v>
      </c>
    </row>
    <row r="750" spans="1:2" x14ac:dyDescent="0.25">
      <c r="A750" s="2" t="s">
        <v>63</v>
      </c>
      <c r="B750" s="2" t="s">
        <v>760</v>
      </c>
    </row>
    <row r="751" spans="1:2" x14ac:dyDescent="0.25">
      <c r="A751" s="2" t="s">
        <v>63</v>
      </c>
      <c r="B751" s="2" t="s">
        <v>761</v>
      </c>
    </row>
    <row r="752" spans="1:2" x14ac:dyDescent="0.25">
      <c r="A752" s="2" t="s">
        <v>63</v>
      </c>
      <c r="B752" s="2" t="s">
        <v>762</v>
      </c>
    </row>
    <row r="753" spans="1:2" x14ac:dyDescent="0.25">
      <c r="A753" s="2" t="s">
        <v>63</v>
      </c>
      <c r="B753" s="2" t="s">
        <v>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2:F16"/>
  <sheetViews>
    <sheetView showGridLines="0" tabSelected="1" workbookViewId="0">
      <selection activeCell="K6" sqref="K6"/>
    </sheetView>
  </sheetViews>
  <sheetFormatPr defaultRowHeight="15" x14ac:dyDescent="0.25"/>
  <cols>
    <col min="6" max="6" width="27.5703125" customWidth="1"/>
  </cols>
  <sheetData>
    <row r="2" spans="4:6" x14ac:dyDescent="0.25">
      <c r="D2" s="27">
        <v>49</v>
      </c>
      <c r="E2" s="27">
        <f>IF(ISBLANK(D2),0,D2)</f>
        <v>49</v>
      </c>
      <c r="F2" t="str">
        <f ca="1">_xlfn.FORMULATEXT(E2)</f>
        <v>=IF(ISBLANK(D2),0,D2)</v>
      </c>
    </row>
    <row r="3" spans="4:6" x14ac:dyDescent="0.25">
      <c r="D3" s="27">
        <v>3</v>
      </c>
      <c r="E3" s="27">
        <f t="shared" ref="E3:E16" si="0">IF(ISBLANK(D3),0,D3)</f>
        <v>3</v>
      </c>
      <c r="F3" t="str">
        <f t="shared" ref="F3:F16" ca="1" si="1">_xlfn.FORMULATEXT(E3)</f>
        <v>=IF(ISBLANK(D3),0,D3)</v>
      </c>
    </row>
    <row r="4" spans="4:6" x14ac:dyDescent="0.25">
      <c r="D4" s="27">
        <v>45</v>
      </c>
      <c r="E4" s="27">
        <f t="shared" si="0"/>
        <v>45</v>
      </c>
      <c r="F4" t="str">
        <f t="shared" ca="1" si="1"/>
        <v>=IF(ISBLANK(D4),0,D4)</v>
      </c>
    </row>
    <row r="5" spans="4:6" x14ac:dyDescent="0.25">
      <c r="D5" s="27">
        <v>24</v>
      </c>
      <c r="E5" s="27">
        <f t="shared" si="0"/>
        <v>24</v>
      </c>
      <c r="F5" t="str">
        <f t="shared" ca="1" si="1"/>
        <v>=IF(ISBLANK(D5),0,D5)</v>
      </c>
    </row>
    <row r="6" spans="4:6" x14ac:dyDescent="0.25">
      <c r="D6" s="28"/>
      <c r="E6" s="27">
        <f t="shared" si="0"/>
        <v>0</v>
      </c>
      <c r="F6" t="str">
        <f t="shared" ca="1" si="1"/>
        <v>=IF(ISBLANK(D6),0,D6)</v>
      </c>
    </row>
    <row r="7" spans="4:6" x14ac:dyDescent="0.25">
      <c r="D7" s="27">
        <v>17</v>
      </c>
      <c r="E7" s="27">
        <f t="shared" si="0"/>
        <v>17</v>
      </c>
      <c r="F7" t="str">
        <f t="shared" ca="1" si="1"/>
        <v>=IF(ISBLANK(D7),0,D7)</v>
      </c>
    </row>
    <row r="8" spans="4:6" x14ac:dyDescent="0.25">
      <c r="D8" s="27">
        <v>5</v>
      </c>
      <c r="E8" s="27">
        <f t="shared" si="0"/>
        <v>5</v>
      </c>
      <c r="F8" t="str">
        <f t="shared" ca="1" si="1"/>
        <v>=IF(ISBLANK(D8),0,D8)</v>
      </c>
    </row>
    <row r="9" spans="4:6" x14ac:dyDescent="0.25">
      <c r="D9" s="27">
        <v>52</v>
      </c>
      <c r="E9" s="27">
        <f t="shared" si="0"/>
        <v>52</v>
      </c>
      <c r="F9" t="str">
        <f t="shared" ca="1" si="1"/>
        <v>=IF(ISBLANK(D9),0,D9)</v>
      </c>
    </row>
    <row r="10" spans="4:6" x14ac:dyDescent="0.25">
      <c r="D10" s="27">
        <v>38</v>
      </c>
      <c r="E10" s="27">
        <f t="shared" si="0"/>
        <v>38</v>
      </c>
      <c r="F10" t="str">
        <f t="shared" ca="1" si="1"/>
        <v>=IF(ISBLANK(D10),0,D10)</v>
      </c>
    </row>
    <row r="11" spans="4:6" x14ac:dyDescent="0.25">
      <c r="D11" s="28"/>
      <c r="E11" s="27">
        <f t="shared" si="0"/>
        <v>0</v>
      </c>
      <c r="F11" t="str">
        <f t="shared" ca="1" si="1"/>
        <v>=IF(ISBLANK(D11),0,D11)</v>
      </c>
    </row>
    <row r="12" spans="4:6" x14ac:dyDescent="0.25">
      <c r="D12" s="27">
        <v>55</v>
      </c>
      <c r="E12" s="27">
        <f t="shared" si="0"/>
        <v>55</v>
      </c>
      <c r="F12" t="str">
        <f t="shared" ca="1" si="1"/>
        <v>=IF(ISBLANK(D12),0,D12)</v>
      </c>
    </row>
    <row r="13" spans="4:6" x14ac:dyDescent="0.25">
      <c r="D13" s="27">
        <v>71</v>
      </c>
      <c r="E13" s="27">
        <f t="shared" si="0"/>
        <v>71</v>
      </c>
      <c r="F13" t="str">
        <f t="shared" ca="1" si="1"/>
        <v>=IF(ISBLANK(D13),0,D13)</v>
      </c>
    </row>
    <row r="14" spans="4:6" x14ac:dyDescent="0.25">
      <c r="D14" s="28"/>
      <c r="E14" s="27">
        <f t="shared" si="0"/>
        <v>0</v>
      </c>
      <c r="F14" t="str">
        <f t="shared" ca="1" si="1"/>
        <v>=IF(ISBLANK(D14),0,D14)</v>
      </c>
    </row>
    <row r="15" spans="4:6" x14ac:dyDescent="0.25">
      <c r="D15" s="27">
        <v>40</v>
      </c>
      <c r="E15" s="27">
        <f t="shared" si="0"/>
        <v>40</v>
      </c>
      <c r="F15" t="str">
        <f t="shared" ca="1" si="1"/>
        <v>=IF(ISBLANK(D15),0,D15)</v>
      </c>
    </row>
    <row r="16" spans="4:6" x14ac:dyDescent="0.25">
      <c r="D16" s="27">
        <v>66</v>
      </c>
      <c r="E16" s="27">
        <f t="shared" si="0"/>
        <v>66</v>
      </c>
      <c r="F16" t="str">
        <f t="shared" ca="1" si="1"/>
        <v>=IF(ISBLANK(D16),0,D16)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Searchable</vt:lpstr>
      <vt:lpstr>Iran Cities</vt:lpstr>
      <vt:lpstr>Sheet1</vt:lpstr>
      <vt:lpstr>Iran Cities (2)</vt:lpstr>
      <vt:lpstr>Sheet2</vt:lpstr>
      <vt:lpstr>شهرها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2018-03-06T16:30:41Z</dcterms:modified>
</cp:coreProperties>
</file>