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Dell-2\Desktop\"/>
    </mc:Choice>
  </mc:AlternateContent>
  <bookViews>
    <workbookView xWindow="0" yWindow="0" windowWidth="20490" windowHeight="9045" activeTab="8"/>
  </bookViews>
  <sheets>
    <sheet name="Menu" sheetId="1" r:id="rId1"/>
    <sheet name="1" sheetId="2" r:id="rId2"/>
    <sheet name="2" sheetId="3" r:id="rId3"/>
    <sheet name="3" sheetId="4" r:id="rId4"/>
    <sheet name="4" sheetId="5" r:id="rId5"/>
    <sheet name="Sheet7" sheetId="7" r:id="rId6"/>
    <sheet name="Sheet6" sheetId="6" r:id="rId7"/>
    <sheet name="Sheet8" sheetId="8" r:id="rId8"/>
    <sheet name="Sheet9" sheetId="9" r:id="rId9"/>
  </sheets>
  <definedNames>
    <definedName name="Slicer_نام_برند">#N/A</definedName>
  </definedNames>
  <calcPr calcId="152511"/>
  <pivotCaches>
    <pivotCache cacheId="7"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9" l="1"/>
  <c r="F4" i="9"/>
  <c r="D2" i="9"/>
  <c r="B3" i="9"/>
  <c r="B4" i="9"/>
  <c r="B5" i="9"/>
  <c r="B6" i="9"/>
  <c r="B7" i="9"/>
  <c r="B8" i="9"/>
  <c r="B9" i="9"/>
  <c r="B10" i="9"/>
  <c r="B11" i="9"/>
  <c r="B12" i="9"/>
  <c r="B13" i="9"/>
  <c r="B14" i="9"/>
  <c r="B15" i="9"/>
  <c r="B16" i="9"/>
  <c r="B17" i="9"/>
  <c r="B18" i="9"/>
  <c r="B19" i="9"/>
  <c r="B20" i="9"/>
  <c r="B21" i="9"/>
  <c r="B22" i="9"/>
  <c r="B23" i="9"/>
</calcChain>
</file>

<file path=xl/sharedStrings.xml><?xml version="1.0" encoding="utf-8"?>
<sst xmlns="http://schemas.openxmlformats.org/spreadsheetml/2006/main" count="1886" uniqueCount="53">
  <si>
    <t>نام برند</t>
  </si>
  <si>
    <t>نام کالا</t>
  </si>
  <si>
    <t>تعداد فروش</t>
  </si>
  <si>
    <t>فروشنده</t>
  </si>
  <si>
    <t>قیمت واحد</t>
  </si>
  <si>
    <t>قیمت کل</t>
  </si>
  <si>
    <t>منطقه</t>
  </si>
  <si>
    <t>عالیس</t>
  </si>
  <si>
    <t>شیر</t>
  </si>
  <si>
    <t>نازنین</t>
  </si>
  <si>
    <t>منطقه1</t>
  </si>
  <si>
    <t>هراز</t>
  </si>
  <si>
    <t>کشک</t>
  </si>
  <si>
    <t>پیمان</t>
  </si>
  <si>
    <t>منطقه2</t>
  </si>
  <si>
    <t>پنیر</t>
  </si>
  <si>
    <t>جواد</t>
  </si>
  <si>
    <t>منطقه13</t>
  </si>
  <si>
    <t>کاله</t>
  </si>
  <si>
    <t>منطقه12</t>
  </si>
  <si>
    <t>پگاه</t>
  </si>
  <si>
    <t>کره</t>
  </si>
  <si>
    <t>منطقه5</t>
  </si>
  <si>
    <t>منطقه18</t>
  </si>
  <si>
    <t>دامداران</t>
  </si>
  <si>
    <t>منطقه14</t>
  </si>
  <si>
    <t>چوپان</t>
  </si>
  <si>
    <t>دوغ</t>
  </si>
  <si>
    <t>منطقه16</t>
  </si>
  <si>
    <t>منطقه7</t>
  </si>
  <si>
    <t>ناصر</t>
  </si>
  <si>
    <t>منطقه17</t>
  </si>
  <si>
    <t>علی</t>
  </si>
  <si>
    <t>مریم</t>
  </si>
  <si>
    <t>منطقه15</t>
  </si>
  <si>
    <t>منطقه6</t>
  </si>
  <si>
    <t>خامه</t>
  </si>
  <si>
    <t>منطقه9</t>
  </si>
  <si>
    <t>ماست</t>
  </si>
  <si>
    <t>منطقه10</t>
  </si>
  <si>
    <t>منطقه20</t>
  </si>
  <si>
    <t>منطقه3</t>
  </si>
  <si>
    <t>منطقه11</t>
  </si>
  <si>
    <t>منطقه8</t>
  </si>
  <si>
    <t>منطقه19</t>
  </si>
  <si>
    <t>منطقه4</t>
  </si>
  <si>
    <t>Row Labels</t>
  </si>
  <si>
    <t>Grand Total</t>
  </si>
  <si>
    <t>Column Labels</t>
  </si>
  <si>
    <t>Sum of قیمت کل</t>
  </si>
  <si>
    <t>میزان فروش</t>
  </si>
  <si>
    <t>حقوق</t>
  </si>
  <si>
    <t>مالیات</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</si>
</sst>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
    <numFmt numFmtId="165" formatCode="0.000"/>
    <numFmt numFmtId="167" formatCode="_(* #,##0_);_(* \(#,##0\);_(* &quot;-&quot;??_);_(@_)"/>
  </numFmts>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7">
    <xf numFmtId="0" fontId="0" fillId="0" borderId="0" xfId="0"/>
    <xf numFmtId="0" fontId="0" fillId="0" borderId="0" xfId="0" pivotButton="1"/>
    <xf numFmtId="0" fontId="0" fillId="0" borderId="0" xfId="0" applyAlignment="1">
      <alignment horizontal="left"/>
    </xf>
    <xf numFmtId="0" fontId="0" fillId="0" borderId="0" xfId="0" applyNumberFormat="1"/>
    <xf numFmtId="164" fontId="0" fillId="0" borderId="0" xfId="0" applyNumberFormat="1"/>
    <xf numFmtId="165" fontId="0" fillId="0" borderId="0" xfId="0" applyNumberFormat="1"/>
    <xf numFmtId="167" fontId="0" fillId="0" borderId="0" xfId="1"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[مالیات 97.xlsx]Sheet7!PivotTable1</c:name>
    <c:fmtId val="3"/>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s>
    <c:plotArea>
      <c:layout/>
      <c:barChart>
        <c:barDir val="col"/>
        <c:grouping val="clustered"/>
        <c:varyColors val="0"/>
        <c:ser>
          <c:idx val="0"/>
          <c:order val="0"/>
          <c:tx>
            <c:strRef>
              <c:f>Sheet7!$B$3:$B$4</c:f>
              <c:strCache>
                <c:ptCount val="1"/>
                <c:pt idx="0">
                  <c:v>پنیر</c:v>
                </c:pt>
              </c:strCache>
            </c:strRef>
          </c:tx>
          <c:spPr>
            <a:solidFill>
              <a:schemeClr val="accent1"/>
            </a:solidFill>
            <a:ln>
              <a:noFill/>
            </a:ln>
            <a:effectLst/>
          </c:spPr>
          <c:invertIfNegative val="0"/>
          <c:cat>
            <c:strRef>
              <c:f>Sheet7!$A$5:$A$9</c:f>
              <c:strCache>
                <c:ptCount val="4"/>
                <c:pt idx="0">
                  <c:v>پگاه</c:v>
                </c:pt>
                <c:pt idx="1">
                  <c:v>دامداران</c:v>
                </c:pt>
                <c:pt idx="2">
                  <c:v>عالیس</c:v>
                </c:pt>
                <c:pt idx="3">
                  <c:v>کاله</c:v>
                </c:pt>
              </c:strCache>
            </c:strRef>
          </c:cat>
          <c:val>
            <c:numRef>
              <c:f>Sheet7!$B$5:$B$9</c:f>
              <c:numCache>
                <c:formatCode>General</c:formatCode>
                <c:ptCount val="4"/>
                <c:pt idx="0">
                  <c:v>101877</c:v>
                </c:pt>
                <c:pt idx="1">
                  <c:v>774836</c:v>
                </c:pt>
                <c:pt idx="2">
                  <c:v>689313</c:v>
                </c:pt>
                <c:pt idx="3">
                  <c:v>598640</c:v>
                </c:pt>
              </c:numCache>
            </c:numRef>
          </c:val>
        </c:ser>
        <c:ser>
          <c:idx val="1"/>
          <c:order val="1"/>
          <c:tx>
            <c:strRef>
              <c:f>Sheet7!$C$3:$C$4</c:f>
              <c:strCache>
                <c:ptCount val="1"/>
                <c:pt idx="0">
                  <c:v>خامه</c:v>
                </c:pt>
              </c:strCache>
            </c:strRef>
          </c:tx>
          <c:spPr>
            <a:solidFill>
              <a:schemeClr val="accent2"/>
            </a:solidFill>
            <a:ln>
              <a:noFill/>
            </a:ln>
            <a:effectLst/>
          </c:spPr>
          <c:invertIfNegative val="0"/>
          <c:cat>
            <c:strRef>
              <c:f>Sheet7!$A$5:$A$9</c:f>
              <c:strCache>
                <c:ptCount val="4"/>
                <c:pt idx="0">
                  <c:v>پگاه</c:v>
                </c:pt>
                <c:pt idx="1">
                  <c:v>دامداران</c:v>
                </c:pt>
                <c:pt idx="2">
                  <c:v>عالیس</c:v>
                </c:pt>
                <c:pt idx="3">
                  <c:v>کاله</c:v>
                </c:pt>
              </c:strCache>
            </c:strRef>
          </c:cat>
          <c:val>
            <c:numRef>
              <c:f>Sheet7!$C$5:$C$9</c:f>
              <c:numCache>
                <c:formatCode>General</c:formatCode>
                <c:ptCount val="4"/>
                <c:pt idx="0">
                  <c:v>266862</c:v>
                </c:pt>
                <c:pt idx="1">
                  <c:v>368748</c:v>
                </c:pt>
                <c:pt idx="2">
                  <c:v>447841</c:v>
                </c:pt>
                <c:pt idx="3">
                  <c:v>838439</c:v>
                </c:pt>
              </c:numCache>
            </c:numRef>
          </c:val>
        </c:ser>
        <c:ser>
          <c:idx val="2"/>
          <c:order val="2"/>
          <c:tx>
            <c:strRef>
              <c:f>Sheet7!$D$3:$D$4</c:f>
              <c:strCache>
                <c:ptCount val="1"/>
                <c:pt idx="0">
                  <c:v>دوغ</c:v>
                </c:pt>
              </c:strCache>
            </c:strRef>
          </c:tx>
          <c:spPr>
            <a:solidFill>
              <a:schemeClr val="accent3"/>
            </a:solidFill>
            <a:ln>
              <a:noFill/>
            </a:ln>
            <a:effectLst/>
          </c:spPr>
          <c:invertIfNegative val="0"/>
          <c:cat>
            <c:strRef>
              <c:f>Sheet7!$A$5:$A$9</c:f>
              <c:strCache>
                <c:ptCount val="4"/>
                <c:pt idx="0">
                  <c:v>پگاه</c:v>
                </c:pt>
                <c:pt idx="1">
                  <c:v>دامداران</c:v>
                </c:pt>
                <c:pt idx="2">
                  <c:v>عالیس</c:v>
                </c:pt>
                <c:pt idx="3">
                  <c:v>کاله</c:v>
                </c:pt>
              </c:strCache>
            </c:strRef>
          </c:cat>
          <c:val>
            <c:numRef>
              <c:f>Sheet7!$D$5:$D$9</c:f>
              <c:numCache>
                <c:formatCode>General</c:formatCode>
                <c:ptCount val="4"/>
                <c:pt idx="0">
                  <c:v>460432</c:v>
                </c:pt>
                <c:pt idx="1">
                  <c:v>757370</c:v>
                </c:pt>
                <c:pt idx="2">
                  <c:v>358037</c:v>
                </c:pt>
                <c:pt idx="3">
                  <c:v>1010488</c:v>
                </c:pt>
              </c:numCache>
            </c:numRef>
          </c:val>
        </c:ser>
        <c:ser>
          <c:idx val="3"/>
          <c:order val="3"/>
          <c:tx>
            <c:strRef>
              <c:f>Sheet7!$E$3:$E$4</c:f>
              <c:strCache>
                <c:ptCount val="1"/>
                <c:pt idx="0">
                  <c:v>شیر</c:v>
                </c:pt>
              </c:strCache>
            </c:strRef>
          </c:tx>
          <c:spPr>
            <a:solidFill>
              <a:schemeClr val="accent4"/>
            </a:solidFill>
            <a:ln>
              <a:noFill/>
            </a:ln>
            <a:effectLst/>
          </c:spPr>
          <c:invertIfNegative val="0"/>
          <c:cat>
            <c:strRef>
              <c:f>Sheet7!$A$5:$A$9</c:f>
              <c:strCache>
                <c:ptCount val="4"/>
                <c:pt idx="0">
                  <c:v>پگاه</c:v>
                </c:pt>
                <c:pt idx="1">
                  <c:v>دامداران</c:v>
                </c:pt>
                <c:pt idx="2">
                  <c:v>عالیس</c:v>
                </c:pt>
                <c:pt idx="3">
                  <c:v>کاله</c:v>
                </c:pt>
              </c:strCache>
            </c:strRef>
          </c:cat>
          <c:val>
            <c:numRef>
              <c:f>Sheet7!$E$5:$E$9</c:f>
              <c:numCache>
                <c:formatCode>General</c:formatCode>
                <c:ptCount val="4"/>
                <c:pt idx="0">
                  <c:v>357179</c:v>
                </c:pt>
                <c:pt idx="1">
                  <c:v>661222</c:v>
                </c:pt>
                <c:pt idx="2">
                  <c:v>762775</c:v>
                </c:pt>
                <c:pt idx="3">
                  <c:v>575250</c:v>
                </c:pt>
              </c:numCache>
            </c:numRef>
          </c:val>
        </c:ser>
        <c:ser>
          <c:idx val="4"/>
          <c:order val="4"/>
          <c:tx>
            <c:strRef>
              <c:f>Sheet7!$F$3:$F$4</c:f>
              <c:strCache>
                <c:ptCount val="1"/>
                <c:pt idx="0">
                  <c:v>کره</c:v>
                </c:pt>
              </c:strCache>
            </c:strRef>
          </c:tx>
          <c:spPr>
            <a:solidFill>
              <a:schemeClr val="accent5"/>
            </a:solidFill>
            <a:ln>
              <a:noFill/>
            </a:ln>
            <a:effectLst/>
          </c:spPr>
          <c:invertIfNegative val="0"/>
          <c:cat>
            <c:strRef>
              <c:f>Sheet7!$A$5:$A$9</c:f>
              <c:strCache>
                <c:ptCount val="4"/>
                <c:pt idx="0">
                  <c:v>پگاه</c:v>
                </c:pt>
                <c:pt idx="1">
                  <c:v>دامداران</c:v>
                </c:pt>
                <c:pt idx="2">
                  <c:v>عالیس</c:v>
                </c:pt>
                <c:pt idx="3">
                  <c:v>کاله</c:v>
                </c:pt>
              </c:strCache>
            </c:strRef>
          </c:cat>
          <c:val>
            <c:numRef>
              <c:f>Sheet7!$F$5:$F$9</c:f>
              <c:numCache>
                <c:formatCode>General</c:formatCode>
                <c:ptCount val="4"/>
                <c:pt idx="0">
                  <c:v>410575</c:v>
                </c:pt>
                <c:pt idx="1">
                  <c:v>1188961</c:v>
                </c:pt>
                <c:pt idx="2">
                  <c:v>973763</c:v>
                </c:pt>
                <c:pt idx="3">
                  <c:v>807175</c:v>
                </c:pt>
              </c:numCache>
            </c:numRef>
          </c:val>
        </c:ser>
        <c:ser>
          <c:idx val="5"/>
          <c:order val="5"/>
          <c:tx>
            <c:strRef>
              <c:f>Sheet7!$G$3:$G$4</c:f>
              <c:strCache>
                <c:ptCount val="1"/>
                <c:pt idx="0">
                  <c:v>کشک</c:v>
                </c:pt>
              </c:strCache>
            </c:strRef>
          </c:tx>
          <c:spPr>
            <a:solidFill>
              <a:schemeClr val="accent6"/>
            </a:solidFill>
            <a:ln>
              <a:noFill/>
            </a:ln>
            <a:effectLst/>
          </c:spPr>
          <c:invertIfNegative val="0"/>
          <c:cat>
            <c:strRef>
              <c:f>Sheet7!$A$5:$A$9</c:f>
              <c:strCache>
                <c:ptCount val="4"/>
                <c:pt idx="0">
                  <c:v>پگاه</c:v>
                </c:pt>
                <c:pt idx="1">
                  <c:v>دامداران</c:v>
                </c:pt>
                <c:pt idx="2">
                  <c:v>عالیس</c:v>
                </c:pt>
                <c:pt idx="3">
                  <c:v>کاله</c:v>
                </c:pt>
              </c:strCache>
            </c:strRef>
          </c:cat>
          <c:val>
            <c:numRef>
              <c:f>Sheet7!$G$5:$G$9</c:f>
              <c:numCache>
                <c:formatCode>General</c:formatCode>
                <c:ptCount val="4"/>
                <c:pt idx="0">
                  <c:v>990075</c:v>
                </c:pt>
                <c:pt idx="1">
                  <c:v>417398</c:v>
                </c:pt>
                <c:pt idx="2">
                  <c:v>475338</c:v>
                </c:pt>
                <c:pt idx="3">
                  <c:v>455657</c:v>
                </c:pt>
              </c:numCache>
            </c:numRef>
          </c:val>
        </c:ser>
        <c:ser>
          <c:idx val="6"/>
          <c:order val="6"/>
          <c:tx>
            <c:strRef>
              <c:f>Sheet7!$H$3:$H$4</c:f>
              <c:strCache>
                <c:ptCount val="1"/>
                <c:pt idx="0">
                  <c:v>ماست</c:v>
                </c:pt>
              </c:strCache>
            </c:strRef>
          </c:tx>
          <c:spPr>
            <a:solidFill>
              <a:schemeClr val="accent1">
                <a:lumMod val="60000"/>
              </a:schemeClr>
            </a:solidFill>
            <a:ln>
              <a:noFill/>
            </a:ln>
            <a:effectLst/>
          </c:spPr>
          <c:invertIfNegative val="0"/>
          <c:cat>
            <c:strRef>
              <c:f>Sheet7!$A$5:$A$9</c:f>
              <c:strCache>
                <c:ptCount val="4"/>
                <c:pt idx="0">
                  <c:v>پگاه</c:v>
                </c:pt>
                <c:pt idx="1">
                  <c:v>دامداران</c:v>
                </c:pt>
                <c:pt idx="2">
                  <c:v>عالیس</c:v>
                </c:pt>
                <c:pt idx="3">
                  <c:v>کاله</c:v>
                </c:pt>
              </c:strCache>
            </c:strRef>
          </c:cat>
          <c:val>
            <c:numRef>
              <c:f>Sheet7!$H$5:$H$9</c:f>
              <c:numCache>
                <c:formatCode>General</c:formatCode>
                <c:ptCount val="4"/>
                <c:pt idx="0">
                  <c:v>775783</c:v>
                </c:pt>
                <c:pt idx="1">
                  <c:v>814447</c:v>
                </c:pt>
                <c:pt idx="2">
                  <c:v>948957</c:v>
                </c:pt>
                <c:pt idx="3">
                  <c:v>658007</c:v>
                </c:pt>
              </c:numCache>
            </c:numRef>
          </c:val>
        </c:ser>
        <c:dLbls>
          <c:showLegendKey val="0"/>
          <c:showVal val="0"/>
          <c:showCatName val="0"/>
          <c:showSerName val="0"/>
          <c:showPercent val="0"/>
          <c:showBubbleSize val="0"/>
        </c:dLbls>
        <c:gapWidth val="219"/>
        <c:overlap val="-27"/>
        <c:axId val="551644096"/>
        <c:axId val="551645776"/>
      </c:barChart>
      <c:catAx>
        <c:axId val="55164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1645776"/>
        <c:crosses val="autoZero"/>
        <c:auto val="1"/>
        <c:lblAlgn val="ctr"/>
        <c:lblOffset val="100"/>
        <c:noMultiLvlLbl val="0"/>
      </c:catAx>
      <c:valAx>
        <c:axId val="551645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164409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[مالیات 97.xlsx]Sheet7!PivotTable2</c:name>
    <c:fmtId val="9"/>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s>
    <c:plotArea>
      <c:layout/>
      <c:barChart>
        <c:barDir val="bar"/>
        <c:grouping val="clustered"/>
        <c:varyColors val="0"/>
        <c:ser>
          <c:idx val="0"/>
          <c:order val="0"/>
          <c:tx>
            <c:strRef>
              <c:f>Sheet7!$B$17:$B$18</c:f>
              <c:strCache>
                <c:ptCount val="1"/>
                <c:pt idx="0">
                  <c:v>پیمان</c:v>
                </c:pt>
              </c:strCache>
            </c:strRef>
          </c:tx>
          <c:spPr>
            <a:solidFill>
              <a:schemeClr val="accent1"/>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Sheet7!$B$19:$B$23</c:f>
              <c:numCache>
                <c:formatCode>General</c:formatCode>
                <c:ptCount val="4"/>
                <c:pt idx="0">
                  <c:v>815794</c:v>
                </c:pt>
                <c:pt idx="1">
                  <c:v>527425</c:v>
                </c:pt>
                <c:pt idx="2">
                  <c:v>684645</c:v>
                </c:pt>
                <c:pt idx="3">
                  <c:v>680397</c:v>
                </c:pt>
              </c:numCache>
            </c:numRef>
          </c:val>
        </c:ser>
        <c:ser>
          <c:idx val="1"/>
          <c:order val="1"/>
          <c:tx>
            <c:strRef>
              <c:f>Sheet7!$C$17:$C$18</c:f>
              <c:strCache>
                <c:ptCount val="1"/>
                <c:pt idx="0">
                  <c:v>جواد</c:v>
                </c:pt>
              </c:strCache>
            </c:strRef>
          </c:tx>
          <c:spPr>
            <a:solidFill>
              <a:schemeClr val="accent2"/>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Sheet7!$C$19:$C$23</c:f>
              <c:numCache>
                <c:formatCode>General</c:formatCode>
                <c:ptCount val="4"/>
                <c:pt idx="0">
                  <c:v>515255</c:v>
                </c:pt>
                <c:pt idx="1">
                  <c:v>1101421</c:v>
                </c:pt>
                <c:pt idx="2">
                  <c:v>613731</c:v>
                </c:pt>
                <c:pt idx="3">
                  <c:v>482375</c:v>
                </c:pt>
              </c:numCache>
            </c:numRef>
          </c:val>
        </c:ser>
        <c:ser>
          <c:idx val="2"/>
          <c:order val="2"/>
          <c:tx>
            <c:strRef>
              <c:f>Sheet7!$D$17:$D$18</c:f>
              <c:strCache>
                <c:ptCount val="1"/>
                <c:pt idx="0">
                  <c:v>علی</c:v>
                </c:pt>
              </c:strCache>
            </c:strRef>
          </c:tx>
          <c:spPr>
            <a:solidFill>
              <a:schemeClr val="accent3"/>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Sheet7!$D$19:$D$23</c:f>
              <c:numCache>
                <c:formatCode>General</c:formatCode>
                <c:ptCount val="4"/>
                <c:pt idx="0">
                  <c:v>679257</c:v>
                </c:pt>
                <c:pt idx="1">
                  <c:v>925921</c:v>
                </c:pt>
                <c:pt idx="2">
                  <c:v>923772</c:v>
                </c:pt>
                <c:pt idx="3">
                  <c:v>722251</c:v>
                </c:pt>
              </c:numCache>
            </c:numRef>
          </c:val>
        </c:ser>
        <c:ser>
          <c:idx val="3"/>
          <c:order val="3"/>
          <c:tx>
            <c:strRef>
              <c:f>Sheet7!$E$17:$E$18</c:f>
              <c:strCache>
                <c:ptCount val="1"/>
                <c:pt idx="0">
                  <c:v>مریم</c:v>
                </c:pt>
              </c:strCache>
            </c:strRef>
          </c:tx>
          <c:spPr>
            <a:solidFill>
              <a:schemeClr val="accent4"/>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Sheet7!$E$19:$E$23</c:f>
              <c:numCache>
                <c:formatCode>General</c:formatCode>
                <c:ptCount val="4"/>
                <c:pt idx="0">
                  <c:v>330861</c:v>
                </c:pt>
                <c:pt idx="1">
                  <c:v>520772</c:v>
                </c:pt>
                <c:pt idx="2">
                  <c:v>630208</c:v>
                </c:pt>
                <c:pt idx="3">
                  <c:v>629450</c:v>
                </c:pt>
              </c:numCache>
            </c:numRef>
          </c:val>
        </c:ser>
        <c:ser>
          <c:idx val="4"/>
          <c:order val="4"/>
          <c:tx>
            <c:strRef>
              <c:f>Sheet7!$F$17:$F$18</c:f>
              <c:strCache>
                <c:ptCount val="1"/>
                <c:pt idx="0">
                  <c:v>نازنین</c:v>
                </c:pt>
              </c:strCache>
            </c:strRef>
          </c:tx>
          <c:spPr>
            <a:solidFill>
              <a:schemeClr val="accent5"/>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Sheet7!$F$19:$F$23</c:f>
              <c:numCache>
                <c:formatCode>General</c:formatCode>
                <c:ptCount val="4"/>
                <c:pt idx="0">
                  <c:v>689842</c:v>
                </c:pt>
                <c:pt idx="1">
                  <c:v>1238052</c:v>
                </c:pt>
                <c:pt idx="2">
                  <c:v>1084437</c:v>
                </c:pt>
                <c:pt idx="3">
                  <c:v>1542891</c:v>
                </c:pt>
              </c:numCache>
            </c:numRef>
          </c:val>
        </c:ser>
        <c:ser>
          <c:idx val="5"/>
          <c:order val="5"/>
          <c:tx>
            <c:strRef>
              <c:f>Sheet7!$G$17:$G$18</c:f>
              <c:strCache>
                <c:ptCount val="1"/>
                <c:pt idx="0">
                  <c:v>ناصر</c:v>
                </c:pt>
              </c:strCache>
            </c:strRef>
          </c:tx>
          <c:spPr>
            <a:solidFill>
              <a:schemeClr val="accent6"/>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Sheet7!$G$19:$G$23</c:f>
              <c:numCache>
                <c:formatCode>General</c:formatCode>
                <c:ptCount val="4"/>
                <c:pt idx="0">
                  <c:v>331774</c:v>
                </c:pt>
                <c:pt idx="1">
                  <c:v>669391</c:v>
                </c:pt>
                <c:pt idx="2">
                  <c:v>719231</c:v>
                </c:pt>
                <c:pt idx="3">
                  <c:v>886292</c:v>
                </c:pt>
              </c:numCache>
            </c:numRef>
          </c:val>
        </c:ser>
        <c:dLbls>
          <c:showLegendKey val="0"/>
          <c:showVal val="0"/>
          <c:showCatName val="0"/>
          <c:showSerName val="0"/>
          <c:showPercent val="0"/>
          <c:showBubbleSize val="0"/>
        </c:dLbls>
        <c:gapWidth val="219"/>
        <c:axId val="349382384"/>
        <c:axId val="349382944"/>
      </c:barChart>
      <c:catAx>
        <c:axId val="349382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382944"/>
        <c:crosses val="autoZero"/>
        <c:auto val="1"/>
        <c:lblAlgn val="ctr"/>
        <c:lblOffset val="100"/>
        <c:noMultiLvlLbl val="0"/>
      </c:catAx>
      <c:valAx>
        <c:axId val="3493829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38238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[مالیات 97.xlsx]Sheet7!PivotTable3</c:name>
    <c:fmtId val="11"/>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marker>
          <c:symbol val="none"/>
        </c:marke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s>
    <c:plotArea>
      <c:layout/>
      <c:pieChart>
        <c:varyColors val="1"/>
        <c:ser>
          <c:idx val="0"/>
          <c:order val="0"/>
          <c:tx>
            <c:strRef>
              <c:f>Sheet7!$B$28</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Sheet7!$A$29:$A$35</c:f>
              <c:strCache>
                <c:ptCount val="6"/>
                <c:pt idx="0">
                  <c:v>پیمان</c:v>
                </c:pt>
                <c:pt idx="1">
                  <c:v>جواد</c:v>
                </c:pt>
                <c:pt idx="2">
                  <c:v>علی</c:v>
                </c:pt>
                <c:pt idx="3">
                  <c:v>مریم</c:v>
                </c:pt>
                <c:pt idx="4">
                  <c:v>نازنین</c:v>
                </c:pt>
                <c:pt idx="5">
                  <c:v>ناصر</c:v>
                </c:pt>
              </c:strCache>
            </c:strRef>
          </c:cat>
          <c:val>
            <c:numRef>
              <c:f>Sheet7!$B$29:$B$35</c:f>
              <c:numCache>
                <c:formatCode>General</c:formatCode>
                <c:ptCount val="6"/>
                <c:pt idx="0">
                  <c:v>2708261</c:v>
                </c:pt>
                <c:pt idx="1">
                  <c:v>2712782</c:v>
                </c:pt>
                <c:pt idx="2">
                  <c:v>3251201</c:v>
                </c:pt>
                <c:pt idx="3">
                  <c:v>2111291</c:v>
                </c:pt>
                <c:pt idx="4">
                  <c:v>4555222</c:v>
                </c:pt>
                <c:pt idx="5">
                  <c:v>2606688</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[مالیات 97.xlsx]Sheet7!PivotTable1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s>
    <c:plotArea>
      <c:layout/>
      <c:barChart>
        <c:barDir val="col"/>
        <c:grouping val="clustered"/>
        <c:varyColors val="0"/>
        <c:ser>
          <c:idx val="0"/>
          <c:order val="0"/>
          <c:tx>
            <c:strRef>
              <c:f>Sheet7!$B$3:$B$4</c:f>
              <c:strCache>
                <c:ptCount val="1"/>
                <c:pt idx="0">
                  <c:v>پنیر</c:v>
                </c:pt>
              </c:strCache>
            </c:strRef>
          </c:tx>
          <c:spPr>
            <a:solidFill>
              <a:schemeClr val="accent1"/>
            </a:solidFill>
            <a:ln>
              <a:noFill/>
            </a:ln>
            <a:effectLst/>
          </c:spPr>
          <c:invertIfNegative val="0"/>
          <c:cat>
            <c:strRef>
              <c:f>Sheet7!$A$5:$A$9</c:f>
              <c:strCache>
                <c:ptCount val="4"/>
                <c:pt idx="0">
                  <c:v>پگاه</c:v>
                </c:pt>
                <c:pt idx="1">
                  <c:v>دامداران</c:v>
                </c:pt>
                <c:pt idx="2">
                  <c:v>عالیس</c:v>
                </c:pt>
                <c:pt idx="3">
                  <c:v>کاله</c:v>
                </c:pt>
              </c:strCache>
            </c:strRef>
          </c:cat>
          <c:val>
            <c:numRef>
              <c:f>Sheet7!$B$5:$B$9</c:f>
              <c:numCache>
                <c:formatCode>General</c:formatCode>
                <c:ptCount val="4"/>
                <c:pt idx="0">
                  <c:v>101877</c:v>
                </c:pt>
                <c:pt idx="1">
                  <c:v>774836</c:v>
                </c:pt>
                <c:pt idx="2">
                  <c:v>689313</c:v>
                </c:pt>
                <c:pt idx="3">
                  <c:v>598640</c:v>
                </c:pt>
              </c:numCache>
            </c:numRef>
          </c:val>
        </c:ser>
        <c:ser>
          <c:idx val="1"/>
          <c:order val="1"/>
          <c:tx>
            <c:strRef>
              <c:f>Sheet7!$C$3:$C$4</c:f>
              <c:strCache>
                <c:ptCount val="1"/>
                <c:pt idx="0">
                  <c:v>خامه</c:v>
                </c:pt>
              </c:strCache>
            </c:strRef>
          </c:tx>
          <c:spPr>
            <a:solidFill>
              <a:schemeClr val="accent2"/>
            </a:solidFill>
            <a:ln>
              <a:noFill/>
            </a:ln>
            <a:effectLst/>
          </c:spPr>
          <c:invertIfNegative val="0"/>
          <c:cat>
            <c:strRef>
              <c:f>Sheet7!$A$5:$A$9</c:f>
              <c:strCache>
                <c:ptCount val="4"/>
                <c:pt idx="0">
                  <c:v>پگاه</c:v>
                </c:pt>
                <c:pt idx="1">
                  <c:v>دامداران</c:v>
                </c:pt>
                <c:pt idx="2">
                  <c:v>عالیس</c:v>
                </c:pt>
                <c:pt idx="3">
                  <c:v>کاله</c:v>
                </c:pt>
              </c:strCache>
            </c:strRef>
          </c:cat>
          <c:val>
            <c:numRef>
              <c:f>Sheet7!$C$5:$C$9</c:f>
              <c:numCache>
                <c:formatCode>General</c:formatCode>
                <c:ptCount val="4"/>
                <c:pt idx="0">
                  <c:v>266862</c:v>
                </c:pt>
                <c:pt idx="1">
                  <c:v>368748</c:v>
                </c:pt>
                <c:pt idx="2">
                  <c:v>447841</c:v>
                </c:pt>
                <c:pt idx="3">
                  <c:v>838439</c:v>
                </c:pt>
              </c:numCache>
            </c:numRef>
          </c:val>
        </c:ser>
        <c:ser>
          <c:idx val="2"/>
          <c:order val="2"/>
          <c:tx>
            <c:strRef>
              <c:f>Sheet7!$D$3:$D$4</c:f>
              <c:strCache>
                <c:ptCount val="1"/>
                <c:pt idx="0">
                  <c:v>دوغ</c:v>
                </c:pt>
              </c:strCache>
            </c:strRef>
          </c:tx>
          <c:spPr>
            <a:solidFill>
              <a:schemeClr val="accent3"/>
            </a:solidFill>
            <a:ln>
              <a:noFill/>
            </a:ln>
            <a:effectLst/>
          </c:spPr>
          <c:invertIfNegative val="0"/>
          <c:cat>
            <c:strRef>
              <c:f>Sheet7!$A$5:$A$9</c:f>
              <c:strCache>
                <c:ptCount val="4"/>
                <c:pt idx="0">
                  <c:v>پگاه</c:v>
                </c:pt>
                <c:pt idx="1">
                  <c:v>دامداران</c:v>
                </c:pt>
                <c:pt idx="2">
                  <c:v>عالیس</c:v>
                </c:pt>
                <c:pt idx="3">
                  <c:v>کاله</c:v>
                </c:pt>
              </c:strCache>
            </c:strRef>
          </c:cat>
          <c:val>
            <c:numRef>
              <c:f>Sheet7!$D$5:$D$9</c:f>
              <c:numCache>
                <c:formatCode>General</c:formatCode>
                <c:ptCount val="4"/>
                <c:pt idx="0">
                  <c:v>460432</c:v>
                </c:pt>
                <c:pt idx="1">
                  <c:v>757370</c:v>
                </c:pt>
                <c:pt idx="2">
                  <c:v>358037</c:v>
                </c:pt>
                <c:pt idx="3">
                  <c:v>1010488</c:v>
                </c:pt>
              </c:numCache>
            </c:numRef>
          </c:val>
        </c:ser>
        <c:ser>
          <c:idx val="3"/>
          <c:order val="3"/>
          <c:tx>
            <c:strRef>
              <c:f>Sheet7!$E$3:$E$4</c:f>
              <c:strCache>
                <c:ptCount val="1"/>
                <c:pt idx="0">
                  <c:v>شیر</c:v>
                </c:pt>
              </c:strCache>
            </c:strRef>
          </c:tx>
          <c:spPr>
            <a:solidFill>
              <a:schemeClr val="accent4"/>
            </a:solidFill>
            <a:ln>
              <a:noFill/>
            </a:ln>
            <a:effectLst/>
          </c:spPr>
          <c:invertIfNegative val="0"/>
          <c:cat>
            <c:strRef>
              <c:f>Sheet7!$A$5:$A$9</c:f>
              <c:strCache>
                <c:ptCount val="4"/>
                <c:pt idx="0">
                  <c:v>پگاه</c:v>
                </c:pt>
                <c:pt idx="1">
                  <c:v>دامداران</c:v>
                </c:pt>
                <c:pt idx="2">
                  <c:v>عالیس</c:v>
                </c:pt>
                <c:pt idx="3">
                  <c:v>کاله</c:v>
                </c:pt>
              </c:strCache>
            </c:strRef>
          </c:cat>
          <c:val>
            <c:numRef>
              <c:f>Sheet7!$E$5:$E$9</c:f>
              <c:numCache>
                <c:formatCode>General</c:formatCode>
                <c:ptCount val="4"/>
                <c:pt idx="0">
                  <c:v>357179</c:v>
                </c:pt>
                <c:pt idx="1">
                  <c:v>661222</c:v>
                </c:pt>
                <c:pt idx="2">
                  <c:v>762775</c:v>
                </c:pt>
                <c:pt idx="3">
                  <c:v>575250</c:v>
                </c:pt>
              </c:numCache>
            </c:numRef>
          </c:val>
        </c:ser>
        <c:ser>
          <c:idx val="4"/>
          <c:order val="4"/>
          <c:tx>
            <c:strRef>
              <c:f>Sheet7!$F$3:$F$4</c:f>
              <c:strCache>
                <c:ptCount val="1"/>
                <c:pt idx="0">
                  <c:v>کره</c:v>
                </c:pt>
              </c:strCache>
            </c:strRef>
          </c:tx>
          <c:spPr>
            <a:solidFill>
              <a:schemeClr val="accent5"/>
            </a:solidFill>
            <a:ln>
              <a:noFill/>
            </a:ln>
            <a:effectLst/>
          </c:spPr>
          <c:invertIfNegative val="0"/>
          <c:cat>
            <c:strRef>
              <c:f>Sheet7!$A$5:$A$9</c:f>
              <c:strCache>
                <c:ptCount val="4"/>
                <c:pt idx="0">
                  <c:v>پگاه</c:v>
                </c:pt>
                <c:pt idx="1">
                  <c:v>دامداران</c:v>
                </c:pt>
                <c:pt idx="2">
                  <c:v>عالیس</c:v>
                </c:pt>
                <c:pt idx="3">
                  <c:v>کاله</c:v>
                </c:pt>
              </c:strCache>
            </c:strRef>
          </c:cat>
          <c:val>
            <c:numRef>
              <c:f>Sheet7!$F$5:$F$9</c:f>
              <c:numCache>
                <c:formatCode>General</c:formatCode>
                <c:ptCount val="4"/>
                <c:pt idx="0">
                  <c:v>410575</c:v>
                </c:pt>
                <c:pt idx="1">
                  <c:v>1188961</c:v>
                </c:pt>
                <c:pt idx="2">
                  <c:v>973763</c:v>
                </c:pt>
                <c:pt idx="3">
                  <c:v>807175</c:v>
                </c:pt>
              </c:numCache>
            </c:numRef>
          </c:val>
        </c:ser>
        <c:ser>
          <c:idx val="5"/>
          <c:order val="5"/>
          <c:tx>
            <c:strRef>
              <c:f>Sheet7!$G$3:$G$4</c:f>
              <c:strCache>
                <c:ptCount val="1"/>
                <c:pt idx="0">
                  <c:v>کشک</c:v>
                </c:pt>
              </c:strCache>
            </c:strRef>
          </c:tx>
          <c:spPr>
            <a:solidFill>
              <a:schemeClr val="accent6"/>
            </a:solidFill>
            <a:ln>
              <a:noFill/>
            </a:ln>
            <a:effectLst/>
          </c:spPr>
          <c:invertIfNegative val="0"/>
          <c:cat>
            <c:strRef>
              <c:f>Sheet7!$A$5:$A$9</c:f>
              <c:strCache>
                <c:ptCount val="4"/>
                <c:pt idx="0">
                  <c:v>پگاه</c:v>
                </c:pt>
                <c:pt idx="1">
                  <c:v>دامداران</c:v>
                </c:pt>
                <c:pt idx="2">
                  <c:v>عالیس</c:v>
                </c:pt>
                <c:pt idx="3">
                  <c:v>کاله</c:v>
                </c:pt>
              </c:strCache>
            </c:strRef>
          </c:cat>
          <c:val>
            <c:numRef>
              <c:f>Sheet7!$G$5:$G$9</c:f>
              <c:numCache>
                <c:formatCode>General</c:formatCode>
                <c:ptCount val="4"/>
                <c:pt idx="0">
                  <c:v>990075</c:v>
                </c:pt>
                <c:pt idx="1">
                  <c:v>417398</c:v>
                </c:pt>
                <c:pt idx="2">
                  <c:v>475338</c:v>
                </c:pt>
                <c:pt idx="3">
                  <c:v>455657</c:v>
                </c:pt>
              </c:numCache>
            </c:numRef>
          </c:val>
        </c:ser>
        <c:ser>
          <c:idx val="6"/>
          <c:order val="6"/>
          <c:tx>
            <c:strRef>
              <c:f>Sheet7!$H$3:$H$4</c:f>
              <c:strCache>
                <c:ptCount val="1"/>
                <c:pt idx="0">
                  <c:v>ماست</c:v>
                </c:pt>
              </c:strCache>
            </c:strRef>
          </c:tx>
          <c:spPr>
            <a:solidFill>
              <a:schemeClr val="accent1">
                <a:lumMod val="60000"/>
              </a:schemeClr>
            </a:solidFill>
            <a:ln>
              <a:noFill/>
            </a:ln>
            <a:effectLst/>
          </c:spPr>
          <c:invertIfNegative val="0"/>
          <c:cat>
            <c:strRef>
              <c:f>Sheet7!$A$5:$A$9</c:f>
              <c:strCache>
                <c:ptCount val="4"/>
                <c:pt idx="0">
                  <c:v>پگاه</c:v>
                </c:pt>
                <c:pt idx="1">
                  <c:v>دامداران</c:v>
                </c:pt>
                <c:pt idx="2">
                  <c:v>عالیس</c:v>
                </c:pt>
                <c:pt idx="3">
                  <c:v>کاله</c:v>
                </c:pt>
              </c:strCache>
            </c:strRef>
          </c:cat>
          <c:val>
            <c:numRef>
              <c:f>Sheet7!$H$5:$H$9</c:f>
              <c:numCache>
                <c:formatCode>General</c:formatCode>
                <c:ptCount val="4"/>
                <c:pt idx="0">
                  <c:v>775783</c:v>
                </c:pt>
                <c:pt idx="1">
                  <c:v>814447</c:v>
                </c:pt>
                <c:pt idx="2">
                  <c:v>948957</c:v>
                </c:pt>
                <c:pt idx="3">
                  <c:v>658007</c:v>
                </c:pt>
              </c:numCache>
            </c:numRef>
          </c:val>
        </c:ser>
        <c:dLbls>
          <c:showLegendKey val="0"/>
          <c:showVal val="0"/>
          <c:showCatName val="0"/>
          <c:showSerName val="0"/>
          <c:showPercent val="0"/>
          <c:showBubbleSize val="0"/>
        </c:dLbls>
        <c:gapWidth val="219"/>
        <c:overlap val="-27"/>
        <c:axId val="342245936"/>
        <c:axId val="342248176"/>
      </c:barChart>
      <c:catAx>
        <c:axId val="34224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248176"/>
        <c:crosses val="autoZero"/>
        <c:auto val="1"/>
        <c:lblAlgn val="ctr"/>
        <c:lblOffset val="100"/>
        <c:noMultiLvlLbl val="0"/>
      </c:catAx>
      <c:valAx>
        <c:axId val="342248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24593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[مالیات 97.xlsx]Sheet7!PivotTable2</c:name>
    <c:fmtId val="2"/>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bar"/>
        <c:grouping val="clustered"/>
        <c:varyColors val="0"/>
        <c:ser>
          <c:idx val="0"/>
          <c:order val="0"/>
          <c:tx>
            <c:strRef>
              <c:f>Sheet7!$B$17:$B$18</c:f>
              <c:strCache>
                <c:ptCount val="1"/>
                <c:pt idx="0">
                  <c:v>پیمان</c:v>
                </c:pt>
              </c:strCache>
            </c:strRef>
          </c:tx>
          <c:spPr>
            <a:solidFill>
              <a:schemeClr val="accent1"/>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Sheet7!$B$19:$B$23</c:f>
              <c:numCache>
                <c:formatCode>General</c:formatCode>
                <c:ptCount val="4"/>
                <c:pt idx="0">
                  <c:v>815794</c:v>
                </c:pt>
                <c:pt idx="1">
                  <c:v>527425</c:v>
                </c:pt>
                <c:pt idx="2">
                  <c:v>684645</c:v>
                </c:pt>
                <c:pt idx="3">
                  <c:v>680397</c:v>
                </c:pt>
              </c:numCache>
            </c:numRef>
          </c:val>
        </c:ser>
        <c:ser>
          <c:idx val="1"/>
          <c:order val="1"/>
          <c:tx>
            <c:strRef>
              <c:f>Sheet7!$C$17:$C$18</c:f>
              <c:strCache>
                <c:ptCount val="1"/>
                <c:pt idx="0">
                  <c:v>جواد</c:v>
                </c:pt>
              </c:strCache>
            </c:strRef>
          </c:tx>
          <c:spPr>
            <a:solidFill>
              <a:schemeClr val="accent2"/>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Sheet7!$C$19:$C$23</c:f>
              <c:numCache>
                <c:formatCode>General</c:formatCode>
                <c:ptCount val="4"/>
                <c:pt idx="0">
                  <c:v>515255</c:v>
                </c:pt>
                <c:pt idx="1">
                  <c:v>1101421</c:v>
                </c:pt>
                <c:pt idx="2">
                  <c:v>613731</c:v>
                </c:pt>
                <c:pt idx="3">
                  <c:v>482375</c:v>
                </c:pt>
              </c:numCache>
            </c:numRef>
          </c:val>
        </c:ser>
        <c:ser>
          <c:idx val="2"/>
          <c:order val="2"/>
          <c:tx>
            <c:strRef>
              <c:f>Sheet7!$D$17:$D$18</c:f>
              <c:strCache>
                <c:ptCount val="1"/>
                <c:pt idx="0">
                  <c:v>علی</c:v>
                </c:pt>
              </c:strCache>
            </c:strRef>
          </c:tx>
          <c:spPr>
            <a:solidFill>
              <a:schemeClr val="accent3"/>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Sheet7!$D$19:$D$23</c:f>
              <c:numCache>
                <c:formatCode>General</c:formatCode>
                <c:ptCount val="4"/>
                <c:pt idx="0">
                  <c:v>679257</c:v>
                </c:pt>
                <c:pt idx="1">
                  <c:v>925921</c:v>
                </c:pt>
                <c:pt idx="2">
                  <c:v>923772</c:v>
                </c:pt>
                <c:pt idx="3">
                  <c:v>722251</c:v>
                </c:pt>
              </c:numCache>
            </c:numRef>
          </c:val>
        </c:ser>
        <c:ser>
          <c:idx val="3"/>
          <c:order val="3"/>
          <c:tx>
            <c:strRef>
              <c:f>Sheet7!$E$17:$E$18</c:f>
              <c:strCache>
                <c:ptCount val="1"/>
                <c:pt idx="0">
                  <c:v>مریم</c:v>
                </c:pt>
              </c:strCache>
            </c:strRef>
          </c:tx>
          <c:spPr>
            <a:solidFill>
              <a:schemeClr val="accent4"/>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Sheet7!$E$19:$E$23</c:f>
              <c:numCache>
                <c:formatCode>General</c:formatCode>
                <c:ptCount val="4"/>
                <c:pt idx="0">
                  <c:v>330861</c:v>
                </c:pt>
                <c:pt idx="1">
                  <c:v>520772</c:v>
                </c:pt>
                <c:pt idx="2">
                  <c:v>630208</c:v>
                </c:pt>
                <c:pt idx="3">
                  <c:v>629450</c:v>
                </c:pt>
              </c:numCache>
            </c:numRef>
          </c:val>
        </c:ser>
        <c:ser>
          <c:idx val="4"/>
          <c:order val="4"/>
          <c:tx>
            <c:strRef>
              <c:f>Sheet7!$F$17:$F$18</c:f>
              <c:strCache>
                <c:ptCount val="1"/>
                <c:pt idx="0">
                  <c:v>نازنین</c:v>
                </c:pt>
              </c:strCache>
            </c:strRef>
          </c:tx>
          <c:spPr>
            <a:solidFill>
              <a:schemeClr val="accent5"/>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Sheet7!$F$19:$F$23</c:f>
              <c:numCache>
                <c:formatCode>General</c:formatCode>
                <c:ptCount val="4"/>
                <c:pt idx="0">
                  <c:v>689842</c:v>
                </c:pt>
                <c:pt idx="1">
                  <c:v>1238052</c:v>
                </c:pt>
                <c:pt idx="2">
                  <c:v>1084437</c:v>
                </c:pt>
                <c:pt idx="3">
                  <c:v>1542891</c:v>
                </c:pt>
              </c:numCache>
            </c:numRef>
          </c:val>
        </c:ser>
        <c:ser>
          <c:idx val="5"/>
          <c:order val="5"/>
          <c:tx>
            <c:strRef>
              <c:f>Sheet7!$G$17:$G$18</c:f>
              <c:strCache>
                <c:ptCount val="1"/>
                <c:pt idx="0">
                  <c:v>ناصر</c:v>
                </c:pt>
              </c:strCache>
            </c:strRef>
          </c:tx>
          <c:spPr>
            <a:solidFill>
              <a:schemeClr val="accent6"/>
            </a:solidFill>
            <a:ln>
              <a:noFill/>
            </a:ln>
            <a:effectLst/>
          </c:spPr>
          <c:invertIfNegative val="0"/>
          <c:cat>
            <c:strRef>
              <c:f>Sheet7!$A$19:$A$23</c:f>
              <c:strCache>
                <c:ptCount val="4"/>
                <c:pt idx="0">
                  <c:v>پگاه</c:v>
                </c:pt>
                <c:pt idx="1">
                  <c:v>دامداران</c:v>
                </c:pt>
                <c:pt idx="2">
                  <c:v>عالیس</c:v>
                </c:pt>
                <c:pt idx="3">
                  <c:v>کاله</c:v>
                </c:pt>
              </c:strCache>
            </c:strRef>
          </c:cat>
          <c:val>
            <c:numRef>
              <c:f>Sheet7!$G$19:$G$23</c:f>
              <c:numCache>
                <c:formatCode>General</c:formatCode>
                <c:ptCount val="4"/>
                <c:pt idx="0">
                  <c:v>331774</c:v>
                </c:pt>
                <c:pt idx="1">
                  <c:v>669391</c:v>
                </c:pt>
                <c:pt idx="2">
                  <c:v>719231</c:v>
                </c:pt>
                <c:pt idx="3">
                  <c:v>886292</c:v>
                </c:pt>
              </c:numCache>
            </c:numRef>
          </c:val>
        </c:ser>
        <c:dLbls>
          <c:showLegendKey val="0"/>
          <c:showVal val="0"/>
          <c:showCatName val="0"/>
          <c:showSerName val="0"/>
          <c:showPercent val="0"/>
          <c:showBubbleSize val="0"/>
        </c:dLbls>
        <c:gapWidth val="219"/>
        <c:axId val="677033744"/>
        <c:axId val="677028144"/>
      </c:barChart>
      <c:catAx>
        <c:axId val="6770337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028144"/>
        <c:crosses val="autoZero"/>
        <c:auto val="1"/>
        <c:lblAlgn val="ctr"/>
        <c:lblOffset val="100"/>
        <c:noMultiLvlLbl val="0"/>
      </c:catAx>
      <c:valAx>
        <c:axId val="6770281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03374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[مالیات 97.xlsx]Sheet7!PivotTable3</c:name>
    <c:fmtId val="8"/>
  </c:pivotSource>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s>
    <c:plotArea>
      <c:layout/>
      <c:pieChart>
        <c:varyColors val="1"/>
        <c:ser>
          <c:idx val="0"/>
          <c:order val="0"/>
          <c:tx>
            <c:strRef>
              <c:f>Sheet7!$B$28</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Sheet7!$A$29:$A$35</c:f>
              <c:strCache>
                <c:ptCount val="6"/>
                <c:pt idx="0">
                  <c:v>پیمان</c:v>
                </c:pt>
                <c:pt idx="1">
                  <c:v>جواد</c:v>
                </c:pt>
                <c:pt idx="2">
                  <c:v>علی</c:v>
                </c:pt>
                <c:pt idx="3">
                  <c:v>مریم</c:v>
                </c:pt>
                <c:pt idx="4">
                  <c:v>نازنین</c:v>
                </c:pt>
                <c:pt idx="5">
                  <c:v>ناصر</c:v>
                </c:pt>
              </c:strCache>
            </c:strRef>
          </c:cat>
          <c:val>
            <c:numRef>
              <c:f>Sheet7!$B$29:$B$35</c:f>
              <c:numCache>
                <c:formatCode>General</c:formatCode>
                <c:ptCount val="6"/>
                <c:pt idx="0">
                  <c:v>2708261</c:v>
                </c:pt>
                <c:pt idx="1">
                  <c:v>2712782</c:v>
                </c:pt>
                <c:pt idx="2">
                  <c:v>3251201</c:v>
                </c:pt>
                <c:pt idx="3">
                  <c:v>2111291</c:v>
                </c:pt>
                <c:pt idx="4">
                  <c:v>4555222</c:v>
                </c:pt>
                <c:pt idx="5">
                  <c:v>2606688</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Sheet8!$B$1</c:f>
              <c:strCache>
                <c:ptCount val="1"/>
                <c:pt idx="0">
                  <c:v>میزان فروش</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Pt>
            <c:idx val="12"/>
            <c:bubble3D val="0"/>
            <c:spPr>
              <a:solidFill>
                <a:schemeClr val="accent1">
                  <a:lumMod val="80000"/>
                  <a:lumOff val="20000"/>
                </a:schemeClr>
              </a:solidFill>
              <a:ln w="19050">
                <a:solidFill>
                  <a:schemeClr val="lt1"/>
                </a:solidFill>
              </a:ln>
              <a:effectLst/>
            </c:spPr>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dPt>
            <c:idx val="15"/>
            <c:bubble3D val="0"/>
            <c:spPr>
              <a:solidFill>
                <a:schemeClr val="accent4">
                  <a:lumMod val="80000"/>
                  <a:lumOff val="20000"/>
                </a:schemeClr>
              </a:solidFill>
              <a:ln w="19050">
                <a:solidFill>
                  <a:schemeClr val="lt1"/>
                </a:solidFill>
              </a:ln>
              <a:effectLst/>
            </c:spPr>
          </c:dPt>
          <c:dPt>
            <c:idx val="16"/>
            <c:bubble3D val="0"/>
            <c:spPr>
              <a:solidFill>
                <a:schemeClr val="accent5">
                  <a:lumMod val="80000"/>
                  <a:lumOff val="20000"/>
                </a:schemeClr>
              </a:solidFill>
              <a:ln w="19050">
                <a:solidFill>
                  <a:schemeClr val="lt1"/>
                </a:solidFill>
              </a:ln>
              <a:effectLst/>
            </c:spPr>
          </c:dPt>
          <c:dPt>
            <c:idx val="17"/>
            <c:bubble3D val="0"/>
            <c:spPr>
              <a:solidFill>
                <a:schemeClr val="accent6">
                  <a:lumMod val="80000"/>
                  <a:lumOff val="20000"/>
                </a:schemeClr>
              </a:solidFill>
              <a:ln w="19050">
                <a:solidFill>
                  <a:schemeClr val="lt1"/>
                </a:solidFill>
              </a:ln>
              <a:effectLst/>
            </c:spPr>
          </c:dPt>
          <c:dPt>
            <c:idx val="18"/>
            <c:bubble3D val="0"/>
            <c:spPr>
              <a:solidFill>
                <a:schemeClr val="accent1">
                  <a:lumMod val="8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Sheet8!$A$2:$A$20</c:f>
              <c:strCache>
                <c:ptCount val="19"/>
                <c:pt idx="0">
                  <c:v>منطقه1</c:v>
                </c:pt>
                <c:pt idx="1">
                  <c:v>منطقه2</c:v>
                </c:pt>
                <c:pt idx="2">
                  <c:v>منطقه3</c:v>
                </c:pt>
                <c:pt idx="3">
                  <c:v>منطقه4</c:v>
                </c:pt>
                <c:pt idx="4">
                  <c:v>منطقه5</c:v>
                </c:pt>
                <c:pt idx="5">
                  <c:v>منطقه6</c:v>
                </c:pt>
                <c:pt idx="6">
                  <c:v>منطقه7</c:v>
                </c:pt>
                <c:pt idx="7">
                  <c:v>منطقه8</c:v>
                </c:pt>
                <c:pt idx="8">
                  <c:v>منطقه9</c:v>
                </c:pt>
                <c:pt idx="9">
                  <c:v>منطقه10</c:v>
                </c:pt>
                <c:pt idx="10">
                  <c:v>منطقه11</c:v>
                </c:pt>
                <c:pt idx="11">
                  <c:v>منطقه12</c:v>
                </c:pt>
                <c:pt idx="12">
                  <c:v>منطقه13</c:v>
                </c:pt>
                <c:pt idx="13">
                  <c:v>منطقه14</c:v>
                </c:pt>
                <c:pt idx="14">
                  <c:v>منطقه15</c:v>
                </c:pt>
                <c:pt idx="15">
                  <c:v>منطقه16</c:v>
                </c:pt>
                <c:pt idx="16">
                  <c:v>منطقه17</c:v>
                </c:pt>
                <c:pt idx="17">
                  <c:v>منطقه18</c:v>
                </c:pt>
                <c:pt idx="18">
                  <c:v>منطقه19</c:v>
                </c:pt>
              </c:strCache>
            </c:strRef>
          </c:cat>
          <c:val>
            <c:numRef>
              <c:f>Sheet8!$B$2:$B$20</c:f>
              <c:numCache>
                <c:formatCode>General</c:formatCode>
                <c:ptCount val="19"/>
                <c:pt idx="0">
                  <c:v>1725</c:v>
                </c:pt>
                <c:pt idx="1">
                  <c:v>230</c:v>
                </c:pt>
                <c:pt idx="2">
                  <c:v>1795</c:v>
                </c:pt>
                <c:pt idx="3">
                  <c:v>1690</c:v>
                </c:pt>
                <c:pt idx="4">
                  <c:v>1154</c:v>
                </c:pt>
                <c:pt idx="5">
                  <c:v>240</c:v>
                </c:pt>
                <c:pt idx="6">
                  <c:v>1231</c:v>
                </c:pt>
                <c:pt idx="7">
                  <c:v>500</c:v>
                </c:pt>
                <c:pt idx="8">
                  <c:v>1219</c:v>
                </c:pt>
                <c:pt idx="9">
                  <c:v>1596</c:v>
                </c:pt>
                <c:pt idx="10">
                  <c:v>1616</c:v>
                </c:pt>
                <c:pt idx="11">
                  <c:v>500</c:v>
                </c:pt>
                <c:pt idx="12">
                  <c:v>200</c:v>
                </c:pt>
                <c:pt idx="13">
                  <c:v>1010</c:v>
                </c:pt>
                <c:pt idx="14">
                  <c:v>1904</c:v>
                </c:pt>
                <c:pt idx="15">
                  <c:v>300</c:v>
                </c:pt>
                <c:pt idx="16">
                  <c:v>1101</c:v>
                </c:pt>
                <c:pt idx="17">
                  <c:v>1319</c:v>
                </c:pt>
                <c:pt idx="18">
                  <c:v>1433</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ofPieChart>
        <c:ofPieType val="pie"/>
        <c:varyColors val="1"/>
        <c:ser>
          <c:idx val="0"/>
          <c:order val="0"/>
          <c:tx>
            <c:strRef>
              <c:f>Sheet8!$B$1</c:f>
              <c:strCache>
                <c:ptCount val="1"/>
                <c:pt idx="0">
                  <c:v>میزان فروش</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Pt>
            <c:idx val="12"/>
            <c:bubble3D val="0"/>
            <c:spPr>
              <a:solidFill>
                <a:schemeClr val="accent1">
                  <a:lumMod val="80000"/>
                  <a:lumOff val="20000"/>
                </a:schemeClr>
              </a:solidFill>
              <a:ln w="19050">
                <a:solidFill>
                  <a:schemeClr val="lt1"/>
                </a:solidFill>
              </a:ln>
              <a:effectLst/>
            </c:spPr>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dPt>
            <c:idx val="15"/>
            <c:bubble3D val="0"/>
            <c:spPr>
              <a:solidFill>
                <a:schemeClr val="accent4">
                  <a:lumMod val="80000"/>
                  <a:lumOff val="20000"/>
                </a:schemeClr>
              </a:solidFill>
              <a:ln w="19050">
                <a:solidFill>
                  <a:schemeClr val="lt1"/>
                </a:solidFill>
              </a:ln>
              <a:effectLst/>
            </c:spPr>
          </c:dPt>
          <c:dPt>
            <c:idx val="16"/>
            <c:bubble3D val="0"/>
            <c:spPr>
              <a:solidFill>
                <a:schemeClr val="accent5">
                  <a:lumMod val="80000"/>
                  <a:lumOff val="20000"/>
                </a:schemeClr>
              </a:solidFill>
              <a:ln w="19050">
                <a:solidFill>
                  <a:schemeClr val="lt1"/>
                </a:solidFill>
              </a:ln>
              <a:effectLst/>
            </c:spPr>
          </c:dPt>
          <c:dPt>
            <c:idx val="17"/>
            <c:bubble3D val="0"/>
            <c:spPr>
              <a:solidFill>
                <a:schemeClr val="accent6">
                  <a:lumMod val="80000"/>
                  <a:lumOff val="20000"/>
                </a:schemeClr>
              </a:solidFill>
              <a:ln w="19050">
                <a:solidFill>
                  <a:schemeClr val="lt1"/>
                </a:solidFill>
              </a:ln>
              <a:effectLst/>
            </c:spPr>
          </c:dPt>
          <c:dPt>
            <c:idx val="18"/>
            <c:bubble3D val="0"/>
            <c:spPr>
              <a:solidFill>
                <a:schemeClr val="accent1">
                  <a:lumMod val="80000"/>
                </a:schemeClr>
              </a:solidFill>
              <a:ln w="19050">
                <a:solidFill>
                  <a:schemeClr val="lt1"/>
                </a:solidFill>
              </a:ln>
              <a:effectLst/>
            </c:spPr>
          </c:dPt>
          <c:dPt>
            <c:idx val="19"/>
            <c:bubble3D val="0"/>
            <c:spPr>
              <a:solidFill>
                <a:schemeClr val="accent2">
                  <a:lumMod val="80000"/>
                </a:schemeClr>
              </a:solidFill>
              <a:ln w="19050">
                <a:solidFill>
                  <a:schemeClr val="lt1"/>
                </a:solidFill>
              </a:ln>
              <a:effectLst/>
            </c:spPr>
          </c:dPt>
          <c:cat>
            <c:strRef>
              <c:f>Sheet8!$A$2:$A$20</c:f>
              <c:strCache>
                <c:ptCount val="19"/>
                <c:pt idx="0">
                  <c:v>منطقه1</c:v>
                </c:pt>
                <c:pt idx="1">
                  <c:v>منطقه2</c:v>
                </c:pt>
                <c:pt idx="2">
                  <c:v>منطقه3</c:v>
                </c:pt>
                <c:pt idx="3">
                  <c:v>منطقه4</c:v>
                </c:pt>
                <c:pt idx="4">
                  <c:v>منطقه5</c:v>
                </c:pt>
                <c:pt idx="5">
                  <c:v>منطقه6</c:v>
                </c:pt>
                <c:pt idx="6">
                  <c:v>منطقه7</c:v>
                </c:pt>
                <c:pt idx="7">
                  <c:v>منطقه8</c:v>
                </c:pt>
                <c:pt idx="8">
                  <c:v>منطقه9</c:v>
                </c:pt>
                <c:pt idx="9">
                  <c:v>منطقه10</c:v>
                </c:pt>
                <c:pt idx="10">
                  <c:v>منطقه11</c:v>
                </c:pt>
                <c:pt idx="11">
                  <c:v>منطقه12</c:v>
                </c:pt>
                <c:pt idx="12">
                  <c:v>منطقه13</c:v>
                </c:pt>
                <c:pt idx="13">
                  <c:v>منطقه14</c:v>
                </c:pt>
                <c:pt idx="14">
                  <c:v>منطقه15</c:v>
                </c:pt>
                <c:pt idx="15">
                  <c:v>منطقه16</c:v>
                </c:pt>
                <c:pt idx="16">
                  <c:v>منطقه17</c:v>
                </c:pt>
                <c:pt idx="17">
                  <c:v>منطقه18</c:v>
                </c:pt>
                <c:pt idx="18">
                  <c:v>منطقه19</c:v>
                </c:pt>
              </c:strCache>
            </c:strRef>
          </c:cat>
          <c:val>
            <c:numRef>
              <c:f>Sheet8!$B$2:$B$20</c:f>
              <c:numCache>
                <c:formatCode>General</c:formatCode>
                <c:ptCount val="19"/>
                <c:pt idx="0">
                  <c:v>1725</c:v>
                </c:pt>
                <c:pt idx="1">
                  <c:v>230</c:v>
                </c:pt>
                <c:pt idx="2">
                  <c:v>1795</c:v>
                </c:pt>
                <c:pt idx="3">
                  <c:v>1690</c:v>
                </c:pt>
                <c:pt idx="4">
                  <c:v>1154</c:v>
                </c:pt>
                <c:pt idx="5">
                  <c:v>240</c:v>
                </c:pt>
                <c:pt idx="6">
                  <c:v>1231</c:v>
                </c:pt>
                <c:pt idx="7">
                  <c:v>500</c:v>
                </c:pt>
                <c:pt idx="8">
                  <c:v>1219</c:v>
                </c:pt>
                <c:pt idx="9">
                  <c:v>1596</c:v>
                </c:pt>
                <c:pt idx="10">
                  <c:v>1616</c:v>
                </c:pt>
                <c:pt idx="11">
                  <c:v>500</c:v>
                </c:pt>
                <c:pt idx="12">
                  <c:v>200</c:v>
                </c:pt>
                <c:pt idx="13">
                  <c:v>1010</c:v>
                </c:pt>
                <c:pt idx="14">
                  <c:v>1904</c:v>
                </c:pt>
                <c:pt idx="15">
                  <c:v>300</c:v>
                </c:pt>
                <c:pt idx="16">
                  <c:v>1101</c:v>
                </c:pt>
                <c:pt idx="17">
                  <c:v>1319</c:v>
                </c:pt>
                <c:pt idx="18">
                  <c:v>1433</c:v>
                </c:pt>
              </c:numCache>
            </c:numRef>
          </c:val>
        </c:ser>
        <c:dLbls>
          <c:showLegendKey val="0"/>
          <c:showVal val="0"/>
          <c:showCatName val="0"/>
          <c:showSerName val="0"/>
          <c:showPercent val="0"/>
          <c:showBubbleSize val="0"/>
          <c:showLeaderLines val="1"/>
        </c:dLbls>
        <c:gapWidth val="100"/>
        <c:splitType val="val"/>
        <c:splitPos val="700"/>
        <c:secondPieSize val="75"/>
        <c:serLines>
          <c:spPr>
            <a:ln w="9525" cap="flat" cmpd="sng" algn="ctr">
              <a:solidFill>
                <a:schemeClr val="tx1">
                  <a:lumMod val="35000"/>
                  <a:lumOff val="65000"/>
                </a:schemeClr>
              </a:solidFill>
              <a:round/>
            </a:ln>
            <a:effectLst/>
          </c:spPr>
        </c:serLines>
      </c:of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1'!A1"/><Relationship Id="rId1" Type="http://schemas.openxmlformats.org/officeDocument/2006/relationships/hyperlink" Target="#Menu!A1"/><Relationship Id="rId5" Type="http://schemas.openxmlformats.org/officeDocument/2006/relationships/hyperlink" Target="#'4'!A1"/><Relationship Id="rId4" Type="http://schemas.openxmlformats.org/officeDocument/2006/relationships/hyperlink" Target="#'3'!A1"/></Relationships>
</file>

<file path=xl/drawings/_rels/drawing2.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hyperlink" Target="#'2'!A1"/><Relationship Id="rId7" Type="http://schemas.openxmlformats.org/officeDocument/2006/relationships/chart" Target="../charts/chart2.xml"/><Relationship Id="rId2" Type="http://schemas.openxmlformats.org/officeDocument/2006/relationships/hyperlink" Target="#'1'!A1"/><Relationship Id="rId1" Type="http://schemas.openxmlformats.org/officeDocument/2006/relationships/hyperlink" Target="#Menu!A1"/><Relationship Id="rId6" Type="http://schemas.openxmlformats.org/officeDocument/2006/relationships/chart" Target="../charts/chart1.xml"/><Relationship Id="rId5" Type="http://schemas.openxmlformats.org/officeDocument/2006/relationships/hyperlink" Target="#'4'!A1"/><Relationship Id="rId4" Type="http://schemas.openxmlformats.org/officeDocument/2006/relationships/hyperlink" Target="#'3'!A1"/></Relationships>
</file>

<file path=xl/drawings/_rels/drawing3.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1'!A1"/><Relationship Id="rId1" Type="http://schemas.openxmlformats.org/officeDocument/2006/relationships/hyperlink" Target="#Menu!A1"/><Relationship Id="rId5" Type="http://schemas.openxmlformats.org/officeDocument/2006/relationships/hyperlink" Target="#'4'!A1"/><Relationship Id="rId4" Type="http://schemas.openxmlformats.org/officeDocument/2006/relationships/hyperlink" Target="#'3'!A1"/></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38100</xdr:rowOff>
    </xdr:from>
    <xdr:to>
      <xdr:col>19</xdr:col>
      <xdr:colOff>561975</xdr:colOff>
      <xdr:row>22</xdr:row>
      <xdr:rowOff>85725</xdr:rowOff>
    </xdr:to>
    <xdr:sp macro="" textlink="">
      <xdr:nvSpPr>
        <xdr:cNvPr id="2" name="Rounded Rectangle 1"/>
        <xdr:cNvSpPr/>
      </xdr:nvSpPr>
      <xdr:spPr>
        <a:xfrm>
          <a:off x="628650" y="419100"/>
          <a:ext cx="11515725" cy="3857625"/>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419100</xdr:colOff>
      <xdr:row>0</xdr:row>
      <xdr:rowOff>161925</xdr:rowOff>
    </xdr:from>
    <xdr:to>
      <xdr:col>5</xdr:col>
      <xdr:colOff>19050</xdr:colOff>
      <xdr:row>3</xdr:row>
      <xdr:rowOff>28575</xdr:rowOff>
    </xdr:to>
    <xdr:sp macro="" textlink="">
      <xdr:nvSpPr>
        <xdr:cNvPr id="3" name="Rounded Rectangle 2">
          <a:hlinkClick xmlns:r="http://schemas.openxmlformats.org/officeDocument/2006/relationships" r:id="rId1"/>
        </xdr:cNvPr>
        <xdr:cNvSpPr/>
      </xdr:nvSpPr>
      <xdr:spPr>
        <a:xfrm>
          <a:off x="1638300"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600">
              <a:solidFill>
                <a:srgbClr val="FF0000"/>
              </a:solidFill>
              <a:effectLst>
                <a:outerShdw blurRad="50800" dist="38100" dir="2700000" algn="tl" rotWithShape="0">
                  <a:prstClr val="black">
                    <a:alpha val="40000"/>
                  </a:prstClr>
                </a:outerShdw>
              </a:effectLst>
              <a:latin typeface="B Titrf"/>
              <a:cs typeface="B Titr" panose="00000700000000000000" pitchFamily="2" charset="-78"/>
            </a:rPr>
            <a:t>منوی اصلی</a:t>
          </a:r>
          <a:endParaRPr lang="en-US" sz="1600">
            <a:solidFill>
              <a:srgbClr val="FF0000"/>
            </a:solidFill>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0</xdr:col>
      <xdr:colOff>219075</xdr:colOff>
      <xdr:row>0</xdr:row>
      <xdr:rowOff>28575</xdr:rowOff>
    </xdr:from>
    <xdr:to>
      <xdr:col>2</xdr:col>
      <xdr:colOff>200025</xdr:colOff>
      <xdr:row>6</xdr:row>
      <xdr:rowOff>85725</xdr:rowOff>
    </xdr:to>
    <xdr:sp macro="" textlink="">
      <xdr:nvSpPr>
        <xdr:cNvPr id="8" name="Oval 7"/>
        <xdr:cNvSpPr/>
      </xdr:nvSpPr>
      <xdr:spPr>
        <a:xfrm>
          <a:off x="219075" y="28575"/>
          <a:ext cx="1200150" cy="1200150"/>
        </a:xfrm>
        <a:prstGeom prst="ellipse">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166688</xdr:colOff>
      <xdr:row>0</xdr:row>
      <xdr:rowOff>161925</xdr:rowOff>
    </xdr:from>
    <xdr:to>
      <xdr:col>7</xdr:col>
      <xdr:colOff>376238</xdr:colOff>
      <xdr:row>3</xdr:row>
      <xdr:rowOff>28575</xdr:rowOff>
    </xdr:to>
    <xdr:sp macro="" textlink="">
      <xdr:nvSpPr>
        <xdr:cNvPr id="9" name="Rounded Rectangle 8">
          <a:hlinkClick xmlns:r="http://schemas.openxmlformats.org/officeDocument/2006/relationships" r:id="rId2"/>
        </xdr:cNvPr>
        <xdr:cNvSpPr/>
      </xdr:nvSpPr>
      <xdr:spPr>
        <a:xfrm>
          <a:off x="3214688"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یک</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7</xdr:col>
      <xdr:colOff>523876</xdr:colOff>
      <xdr:row>0</xdr:row>
      <xdr:rowOff>161925</xdr:rowOff>
    </xdr:from>
    <xdr:to>
      <xdr:col>10</xdr:col>
      <xdr:colOff>123826</xdr:colOff>
      <xdr:row>3</xdr:row>
      <xdr:rowOff>28575</xdr:rowOff>
    </xdr:to>
    <xdr:sp macro="" textlink="">
      <xdr:nvSpPr>
        <xdr:cNvPr id="10" name="Rounded Rectangle 9">
          <a:hlinkClick xmlns:r="http://schemas.openxmlformats.org/officeDocument/2006/relationships" r:id="rId3"/>
        </xdr:cNvPr>
        <xdr:cNvSpPr/>
      </xdr:nvSpPr>
      <xdr:spPr>
        <a:xfrm>
          <a:off x="4791076"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دو</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10</xdr:col>
      <xdr:colOff>271464</xdr:colOff>
      <xdr:row>0</xdr:row>
      <xdr:rowOff>161925</xdr:rowOff>
    </xdr:from>
    <xdr:to>
      <xdr:col>12</xdr:col>
      <xdr:colOff>481014</xdr:colOff>
      <xdr:row>3</xdr:row>
      <xdr:rowOff>28575</xdr:rowOff>
    </xdr:to>
    <xdr:sp macro="" textlink="">
      <xdr:nvSpPr>
        <xdr:cNvPr id="11" name="Rounded Rectangle 10">
          <a:hlinkClick xmlns:r="http://schemas.openxmlformats.org/officeDocument/2006/relationships" r:id="rId4"/>
        </xdr:cNvPr>
        <xdr:cNvSpPr/>
      </xdr:nvSpPr>
      <xdr:spPr>
        <a:xfrm>
          <a:off x="6367464"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سه</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13</xdr:col>
      <xdr:colOff>19050</xdr:colOff>
      <xdr:row>0</xdr:row>
      <xdr:rowOff>161925</xdr:rowOff>
    </xdr:from>
    <xdr:to>
      <xdr:col>15</xdr:col>
      <xdr:colOff>228600</xdr:colOff>
      <xdr:row>3</xdr:row>
      <xdr:rowOff>28575</xdr:rowOff>
    </xdr:to>
    <xdr:sp macro="" textlink="">
      <xdr:nvSpPr>
        <xdr:cNvPr id="12" name="Rounded Rectangle 11">
          <a:hlinkClick xmlns:r="http://schemas.openxmlformats.org/officeDocument/2006/relationships" r:id="rId5"/>
        </xdr:cNvPr>
        <xdr:cNvSpPr/>
      </xdr:nvSpPr>
      <xdr:spPr>
        <a:xfrm>
          <a:off x="7943850"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چهار</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38100</xdr:rowOff>
    </xdr:from>
    <xdr:to>
      <xdr:col>19</xdr:col>
      <xdr:colOff>561975</xdr:colOff>
      <xdr:row>22</xdr:row>
      <xdr:rowOff>85725</xdr:rowOff>
    </xdr:to>
    <xdr:sp macro="" textlink="">
      <xdr:nvSpPr>
        <xdr:cNvPr id="2" name="Rounded Rectangle 1"/>
        <xdr:cNvSpPr/>
      </xdr:nvSpPr>
      <xdr:spPr>
        <a:xfrm>
          <a:off x="628650" y="419100"/>
          <a:ext cx="11515725" cy="3857625"/>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419100</xdr:colOff>
      <xdr:row>0</xdr:row>
      <xdr:rowOff>161925</xdr:rowOff>
    </xdr:from>
    <xdr:to>
      <xdr:col>5</xdr:col>
      <xdr:colOff>19050</xdr:colOff>
      <xdr:row>3</xdr:row>
      <xdr:rowOff>28575</xdr:rowOff>
    </xdr:to>
    <xdr:sp macro="" textlink="">
      <xdr:nvSpPr>
        <xdr:cNvPr id="3" name="Rounded Rectangle 2">
          <a:hlinkClick xmlns:r="http://schemas.openxmlformats.org/officeDocument/2006/relationships" r:id="rId1"/>
        </xdr:cNvPr>
        <xdr:cNvSpPr/>
      </xdr:nvSpPr>
      <xdr:spPr>
        <a:xfrm>
          <a:off x="1638300"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منوی اصلی</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0</xdr:col>
      <xdr:colOff>219075</xdr:colOff>
      <xdr:row>0</xdr:row>
      <xdr:rowOff>28575</xdr:rowOff>
    </xdr:from>
    <xdr:to>
      <xdr:col>2</xdr:col>
      <xdr:colOff>200025</xdr:colOff>
      <xdr:row>6</xdr:row>
      <xdr:rowOff>85725</xdr:rowOff>
    </xdr:to>
    <xdr:sp macro="" textlink="">
      <xdr:nvSpPr>
        <xdr:cNvPr id="4" name="Oval 3"/>
        <xdr:cNvSpPr/>
      </xdr:nvSpPr>
      <xdr:spPr>
        <a:xfrm>
          <a:off x="219075" y="28575"/>
          <a:ext cx="1200150" cy="1200150"/>
        </a:xfrm>
        <a:prstGeom prst="ellipse">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166688</xdr:colOff>
      <xdr:row>0</xdr:row>
      <xdr:rowOff>161925</xdr:rowOff>
    </xdr:from>
    <xdr:to>
      <xdr:col>7</xdr:col>
      <xdr:colOff>376238</xdr:colOff>
      <xdr:row>3</xdr:row>
      <xdr:rowOff>28575</xdr:rowOff>
    </xdr:to>
    <xdr:sp macro="" textlink="">
      <xdr:nvSpPr>
        <xdr:cNvPr id="5" name="Rounded Rectangle 4">
          <a:hlinkClick xmlns:r="http://schemas.openxmlformats.org/officeDocument/2006/relationships" r:id="rId2"/>
        </xdr:cNvPr>
        <xdr:cNvSpPr/>
      </xdr:nvSpPr>
      <xdr:spPr>
        <a:xfrm>
          <a:off x="3214688"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800">
              <a:solidFill>
                <a:srgbClr val="FF0000"/>
              </a:solidFill>
              <a:effectLst>
                <a:outerShdw blurRad="50800" dist="38100" dir="2700000" algn="tl" rotWithShape="0">
                  <a:prstClr val="black">
                    <a:alpha val="40000"/>
                  </a:prstClr>
                </a:outerShdw>
              </a:effectLst>
              <a:latin typeface="B Titrf"/>
              <a:cs typeface="B Titr" panose="00000700000000000000" pitchFamily="2" charset="-78"/>
            </a:rPr>
            <a:t>گزارش یک</a:t>
          </a:r>
          <a:endParaRPr lang="en-US" sz="1800">
            <a:solidFill>
              <a:srgbClr val="FF0000"/>
            </a:solidFill>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7</xdr:col>
      <xdr:colOff>523876</xdr:colOff>
      <xdr:row>0</xdr:row>
      <xdr:rowOff>161925</xdr:rowOff>
    </xdr:from>
    <xdr:to>
      <xdr:col>10</xdr:col>
      <xdr:colOff>123826</xdr:colOff>
      <xdr:row>3</xdr:row>
      <xdr:rowOff>28575</xdr:rowOff>
    </xdr:to>
    <xdr:sp macro="" textlink="">
      <xdr:nvSpPr>
        <xdr:cNvPr id="6" name="Rounded Rectangle 5">
          <a:hlinkClick xmlns:r="http://schemas.openxmlformats.org/officeDocument/2006/relationships" r:id="rId3"/>
        </xdr:cNvPr>
        <xdr:cNvSpPr/>
      </xdr:nvSpPr>
      <xdr:spPr>
        <a:xfrm>
          <a:off x="4791076"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دو</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10</xdr:col>
      <xdr:colOff>271464</xdr:colOff>
      <xdr:row>0</xdr:row>
      <xdr:rowOff>161925</xdr:rowOff>
    </xdr:from>
    <xdr:to>
      <xdr:col>12</xdr:col>
      <xdr:colOff>481014</xdr:colOff>
      <xdr:row>3</xdr:row>
      <xdr:rowOff>28575</xdr:rowOff>
    </xdr:to>
    <xdr:sp macro="" textlink="">
      <xdr:nvSpPr>
        <xdr:cNvPr id="7" name="Rounded Rectangle 6">
          <a:hlinkClick xmlns:r="http://schemas.openxmlformats.org/officeDocument/2006/relationships" r:id="rId4"/>
        </xdr:cNvPr>
        <xdr:cNvSpPr/>
      </xdr:nvSpPr>
      <xdr:spPr>
        <a:xfrm>
          <a:off x="6367464"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سه</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13</xdr:col>
      <xdr:colOff>19050</xdr:colOff>
      <xdr:row>0</xdr:row>
      <xdr:rowOff>161925</xdr:rowOff>
    </xdr:from>
    <xdr:to>
      <xdr:col>15</xdr:col>
      <xdr:colOff>228600</xdr:colOff>
      <xdr:row>3</xdr:row>
      <xdr:rowOff>28575</xdr:rowOff>
    </xdr:to>
    <xdr:sp macro="" textlink="">
      <xdr:nvSpPr>
        <xdr:cNvPr id="8" name="Rounded Rectangle 7">
          <a:hlinkClick xmlns:r="http://schemas.openxmlformats.org/officeDocument/2006/relationships" r:id="rId5"/>
        </xdr:cNvPr>
        <xdr:cNvSpPr/>
      </xdr:nvSpPr>
      <xdr:spPr>
        <a:xfrm>
          <a:off x="7943850"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چهار</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1</xdr:col>
      <xdr:colOff>409575</xdr:colOff>
      <xdr:row>8</xdr:row>
      <xdr:rowOff>76200</xdr:rowOff>
    </xdr:from>
    <xdr:to>
      <xdr:col>7</xdr:col>
      <xdr:colOff>161925</xdr:colOff>
      <xdr:row>19</xdr:row>
      <xdr:rowOff>26670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219076</xdr:colOff>
      <xdr:row>8</xdr:row>
      <xdr:rowOff>66674</xdr:rowOff>
    </xdr:from>
    <xdr:to>
      <xdr:col>12</xdr:col>
      <xdr:colOff>568328</xdr:colOff>
      <xdr:row>19</xdr:row>
      <xdr:rowOff>9525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8</xdr:row>
      <xdr:rowOff>49530</xdr:rowOff>
    </xdr:from>
    <xdr:to>
      <xdr:col>18</xdr:col>
      <xdr:colOff>361950</xdr:colOff>
      <xdr:row>19</xdr:row>
      <xdr:rowOff>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523874</xdr:colOff>
      <xdr:row>4</xdr:row>
      <xdr:rowOff>0</xdr:rowOff>
    </xdr:from>
    <xdr:to>
      <xdr:col>9</xdr:col>
      <xdr:colOff>552449</xdr:colOff>
      <xdr:row>7</xdr:row>
      <xdr:rowOff>76200</xdr:rowOff>
    </xdr:to>
    <mc:AlternateContent xmlns:mc="http://schemas.openxmlformats.org/markup-compatibility/2006">
      <mc:Choice xmlns:a14="http://schemas.microsoft.com/office/drawing/2010/main" Requires="a14">
        <xdr:graphicFrame macro="">
          <xdr:nvGraphicFramePr>
            <xdr:cNvPr id="12" name="نام برند"/>
            <xdr:cNvGraphicFramePr/>
          </xdr:nvGraphicFramePr>
          <xdr:xfrm>
            <a:off x="0" y="0"/>
            <a:ext cx="0" cy="0"/>
          </xdr:xfrm>
          <a:graphic>
            <a:graphicData uri="http://schemas.microsoft.com/office/drawing/2010/slicer">
              <sle:slicer xmlns:sle="http://schemas.microsoft.com/office/drawing/2010/slicer" name="نام برند"/>
            </a:graphicData>
          </a:graphic>
        </xdr:graphicFrame>
      </mc:Choice>
      <mc:Fallback>
        <xdr:sp macro="" textlink="">
          <xdr:nvSpPr>
            <xdr:cNvPr id="0" name=""/>
            <xdr:cNvSpPr>
              <a:spLocks noTextEdit="1"/>
            </xdr:cNvSpPr>
          </xdr:nvSpPr>
          <xdr:spPr>
            <a:xfrm>
              <a:off x="1743074" y="762000"/>
              <a:ext cx="4295775" cy="6477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2</xdr:row>
      <xdr:rowOff>38100</xdr:rowOff>
    </xdr:from>
    <xdr:to>
      <xdr:col>19</xdr:col>
      <xdr:colOff>561975</xdr:colOff>
      <xdr:row>22</xdr:row>
      <xdr:rowOff>85725</xdr:rowOff>
    </xdr:to>
    <xdr:sp macro="" textlink="">
      <xdr:nvSpPr>
        <xdr:cNvPr id="2" name="Rounded Rectangle 1"/>
        <xdr:cNvSpPr/>
      </xdr:nvSpPr>
      <xdr:spPr>
        <a:xfrm>
          <a:off x="628650" y="419100"/>
          <a:ext cx="11515725" cy="3857625"/>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219075</xdr:colOff>
      <xdr:row>0</xdr:row>
      <xdr:rowOff>28575</xdr:rowOff>
    </xdr:from>
    <xdr:to>
      <xdr:col>2</xdr:col>
      <xdr:colOff>200025</xdr:colOff>
      <xdr:row>6</xdr:row>
      <xdr:rowOff>85725</xdr:rowOff>
    </xdr:to>
    <xdr:sp macro="" textlink="">
      <xdr:nvSpPr>
        <xdr:cNvPr id="4" name="Oval 3"/>
        <xdr:cNvSpPr/>
      </xdr:nvSpPr>
      <xdr:spPr>
        <a:xfrm>
          <a:off x="219075" y="28575"/>
          <a:ext cx="1200150" cy="1200150"/>
        </a:xfrm>
        <a:prstGeom prst="ellipse">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123825</xdr:colOff>
      <xdr:row>0</xdr:row>
      <xdr:rowOff>152400</xdr:rowOff>
    </xdr:from>
    <xdr:to>
      <xdr:col>5</xdr:col>
      <xdr:colOff>333375</xdr:colOff>
      <xdr:row>3</xdr:row>
      <xdr:rowOff>19050</xdr:rowOff>
    </xdr:to>
    <xdr:sp macro="" textlink="">
      <xdr:nvSpPr>
        <xdr:cNvPr id="9" name="Rounded Rectangle 8">
          <a:hlinkClick xmlns:r="http://schemas.openxmlformats.org/officeDocument/2006/relationships" r:id="rId1"/>
        </xdr:cNvPr>
        <xdr:cNvSpPr/>
      </xdr:nvSpPr>
      <xdr:spPr>
        <a:xfrm>
          <a:off x="1952625" y="152400"/>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منوی اصلی</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5</xdr:col>
      <xdr:colOff>481013</xdr:colOff>
      <xdr:row>0</xdr:row>
      <xdr:rowOff>152400</xdr:rowOff>
    </xdr:from>
    <xdr:to>
      <xdr:col>8</xdr:col>
      <xdr:colOff>80963</xdr:colOff>
      <xdr:row>3</xdr:row>
      <xdr:rowOff>19050</xdr:rowOff>
    </xdr:to>
    <xdr:sp macro="" textlink="">
      <xdr:nvSpPr>
        <xdr:cNvPr id="10" name="Rounded Rectangle 9">
          <a:hlinkClick xmlns:r="http://schemas.openxmlformats.org/officeDocument/2006/relationships" r:id="rId2"/>
        </xdr:cNvPr>
        <xdr:cNvSpPr/>
      </xdr:nvSpPr>
      <xdr:spPr>
        <a:xfrm>
          <a:off x="3529013" y="152400"/>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800">
              <a:solidFill>
                <a:srgbClr val="FF0000"/>
              </a:solidFill>
              <a:effectLst>
                <a:outerShdw blurRad="50800" dist="38100" dir="2700000" algn="tl" rotWithShape="0">
                  <a:prstClr val="black">
                    <a:alpha val="40000"/>
                  </a:prstClr>
                </a:outerShdw>
              </a:effectLst>
              <a:latin typeface="B Titrf"/>
              <a:cs typeface="B Titr" panose="00000700000000000000" pitchFamily="2" charset="-78"/>
            </a:rPr>
            <a:t>گزارش یک</a:t>
          </a:r>
          <a:endParaRPr lang="en-US" sz="1800">
            <a:solidFill>
              <a:srgbClr val="FF0000"/>
            </a:solidFill>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8</xdr:col>
      <xdr:colOff>228601</xdr:colOff>
      <xdr:row>0</xdr:row>
      <xdr:rowOff>152400</xdr:rowOff>
    </xdr:from>
    <xdr:to>
      <xdr:col>10</xdr:col>
      <xdr:colOff>438151</xdr:colOff>
      <xdr:row>3</xdr:row>
      <xdr:rowOff>19050</xdr:rowOff>
    </xdr:to>
    <xdr:sp macro="" textlink="">
      <xdr:nvSpPr>
        <xdr:cNvPr id="11" name="Rounded Rectangle 10">
          <a:hlinkClick xmlns:r="http://schemas.openxmlformats.org/officeDocument/2006/relationships" r:id="rId3"/>
        </xdr:cNvPr>
        <xdr:cNvSpPr/>
      </xdr:nvSpPr>
      <xdr:spPr>
        <a:xfrm>
          <a:off x="5105401" y="152400"/>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دو</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10</xdr:col>
      <xdr:colOff>585789</xdr:colOff>
      <xdr:row>0</xdr:row>
      <xdr:rowOff>152400</xdr:rowOff>
    </xdr:from>
    <xdr:to>
      <xdr:col>13</xdr:col>
      <xdr:colOff>185739</xdr:colOff>
      <xdr:row>3</xdr:row>
      <xdr:rowOff>19050</xdr:rowOff>
    </xdr:to>
    <xdr:sp macro="" textlink="">
      <xdr:nvSpPr>
        <xdr:cNvPr id="12" name="Rounded Rectangle 11">
          <a:hlinkClick xmlns:r="http://schemas.openxmlformats.org/officeDocument/2006/relationships" r:id="rId4"/>
        </xdr:cNvPr>
        <xdr:cNvSpPr/>
      </xdr:nvSpPr>
      <xdr:spPr>
        <a:xfrm>
          <a:off x="6681789" y="152400"/>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سه</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13</xdr:col>
      <xdr:colOff>333375</xdr:colOff>
      <xdr:row>0</xdr:row>
      <xdr:rowOff>152400</xdr:rowOff>
    </xdr:from>
    <xdr:to>
      <xdr:col>15</xdr:col>
      <xdr:colOff>542925</xdr:colOff>
      <xdr:row>3</xdr:row>
      <xdr:rowOff>19050</xdr:rowOff>
    </xdr:to>
    <xdr:sp macro="" textlink="">
      <xdr:nvSpPr>
        <xdr:cNvPr id="13" name="Rounded Rectangle 12">
          <a:hlinkClick xmlns:r="http://schemas.openxmlformats.org/officeDocument/2006/relationships" r:id="rId5"/>
        </xdr:cNvPr>
        <xdr:cNvSpPr/>
      </xdr:nvSpPr>
      <xdr:spPr>
        <a:xfrm>
          <a:off x="8258175" y="152400"/>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چهار</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xdr:row>
      <xdr:rowOff>38100</xdr:rowOff>
    </xdr:from>
    <xdr:to>
      <xdr:col>19</xdr:col>
      <xdr:colOff>561975</xdr:colOff>
      <xdr:row>22</xdr:row>
      <xdr:rowOff>85725</xdr:rowOff>
    </xdr:to>
    <xdr:sp macro="" textlink="">
      <xdr:nvSpPr>
        <xdr:cNvPr id="2" name="Rounded Rectangle 1"/>
        <xdr:cNvSpPr/>
      </xdr:nvSpPr>
      <xdr:spPr>
        <a:xfrm>
          <a:off x="628650" y="419100"/>
          <a:ext cx="11515725" cy="3857625"/>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419100</xdr:colOff>
      <xdr:row>0</xdr:row>
      <xdr:rowOff>161925</xdr:rowOff>
    </xdr:from>
    <xdr:to>
      <xdr:col>5</xdr:col>
      <xdr:colOff>19050</xdr:colOff>
      <xdr:row>3</xdr:row>
      <xdr:rowOff>28575</xdr:rowOff>
    </xdr:to>
    <xdr:sp macro="" textlink="">
      <xdr:nvSpPr>
        <xdr:cNvPr id="3" name="Rounded Rectangle 2"/>
        <xdr:cNvSpPr/>
      </xdr:nvSpPr>
      <xdr:spPr>
        <a:xfrm>
          <a:off x="1638300"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منوی اصلی</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0</xdr:col>
      <xdr:colOff>219075</xdr:colOff>
      <xdr:row>0</xdr:row>
      <xdr:rowOff>28575</xdr:rowOff>
    </xdr:from>
    <xdr:to>
      <xdr:col>2</xdr:col>
      <xdr:colOff>200025</xdr:colOff>
      <xdr:row>6</xdr:row>
      <xdr:rowOff>85725</xdr:rowOff>
    </xdr:to>
    <xdr:sp macro="" textlink="">
      <xdr:nvSpPr>
        <xdr:cNvPr id="4" name="Oval 3"/>
        <xdr:cNvSpPr/>
      </xdr:nvSpPr>
      <xdr:spPr>
        <a:xfrm>
          <a:off x="219075" y="28575"/>
          <a:ext cx="1200150" cy="1200150"/>
        </a:xfrm>
        <a:prstGeom prst="ellipse">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166688</xdr:colOff>
      <xdr:row>0</xdr:row>
      <xdr:rowOff>161925</xdr:rowOff>
    </xdr:from>
    <xdr:to>
      <xdr:col>7</xdr:col>
      <xdr:colOff>376238</xdr:colOff>
      <xdr:row>3</xdr:row>
      <xdr:rowOff>28575</xdr:rowOff>
    </xdr:to>
    <xdr:sp macro="" textlink="">
      <xdr:nvSpPr>
        <xdr:cNvPr id="5" name="Rounded Rectangle 4"/>
        <xdr:cNvSpPr/>
      </xdr:nvSpPr>
      <xdr:spPr>
        <a:xfrm>
          <a:off x="3214688"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یک</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7</xdr:col>
      <xdr:colOff>523876</xdr:colOff>
      <xdr:row>0</xdr:row>
      <xdr:rowOff>161925</xdr:rowOff>
    </xdr:from>
    <xdr:to>
      <xdr:col>10</xdr:col>
      <xdr:colOff>123826</xdr:colOff>
      <xdr:row>3</xdr:row>
      <xdr:rowOff>28575</xdr:rowOff>
    </xdr:to>
    <xdr:sp macro="" textlink="">
      <xdr:nvSpPr>
        <xdr:cNvPr id="6" name="Rounded Rectangle 5"/>
        <xdr:cNvSpPr/>
      </xdr:nvSpPr>
      <xdr:spPr>
        <a:xfrm>
          <a:off x="4791076"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دو</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10</xdr:col>
      <xdr:colOff>271464</xdr:colOff>
      <xdr:row>0</xdr:row>
      <xdr:rowOff>161925</xdr:rowOff>
    </xdr:from>
    <xdr:to>
      <xdr:col>12</xdr:col>
      <xdr:colOff>481014</xdr:colOff>
      <xdr:row>3</xdr:row>
      <xdr:rowOff>28575</xdr:rowOff>
    </xdr:to>
    <xdr:sp macro="" textlink="">
      <xdr:nvSpPr>
        <xdr:cNvPr id="7" name="Rounded Rectangle 6"/>
        <xdr:cNvSpPr/>
      </xdr:nvSpPr>
      <xdr:spPr>
        <a:xfrm>
          <a:off x="6367464"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2400">
              <a:solidFill>
                <a:srgbClr val="FF0000"/>
              </a:solidFill>
              <a:effectLst>
                <a:outerShdw blurRad="50800" dist="38100" dir="2700000" algn="tl" rotWithShape="0">
                  <a:prstClr val="black">
                    <a:alpha val="40000"/>
                  </a:prstClr>
                </a:outerShdw>
              </a:effectLst>
              <a:latin typeface="B Titrf"/>
              <a:cs typeface="B Titr" panose="00000700000000000000" pitchFamily="2" charset="-78"/>
            </a:rPr>
            <a:t>گزارش سه</a:t>
          </a:r>
          <a:endParaRPr lang="en-US" sz="2400">
            <a:solidFill>
              <a:srgbClr val="FF0000"/>
            </a:solidFill>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13</xdr:col>
      <xdr:colOff>19050</xdr:colOff>
      <xdr:row>0</xdr:row>
      <xdr:rowOff>161925</xdr:rowOff>
    </xdr:from>
    <xdr:to>
      <xdr:col>15</xdr:col>
      <xdr:colOff>228600</xdr:colOff>
      <xdr:row>3</xdr:row>
      <xdr:rowOff>28575</xdr:rowOff>
    </xdr:to>
    <xdr:sp macro="" textlink="">
      <xdr:nvSpPr>
        <xdr:cNvPr id="8" name="Rounded Rectangle 7"/>
        <xdr:cNvSpPr/>
      </xdr:nvSpPr>
      <xdr:spPr>
        <a:xfrm>
          <a:off x="7943850"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چهار</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2</xdr:row>
      <xdr:rowOff>38100</xdr:rowOff>
    </xdr:from>
    <xdr:to>
      <xdr:col>19</xdr:col>
      <xdr:colOff>561975</xdr:colOff>
      <xdr:row>22</xdr:row>
      <xdr:rowOff>85725</xdr:rowOff>
    </xdr:to>
    <xdr:sp macro="" textlink="">
      <xdr:nvSpPr>
        <xdr:cNvPr id="2" name="Rounded Rectangle 1"/>
        <xdr:cNvSpPr/>
      </xdr:nvSpPr>
      <xdr:spPr>
        <a:xfrm>
          <a:off x="628650" y="419100"/>
          <a:ext cx="11515725" cy="3857625"/>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419100</xdr:colOff>
      <xdr:row>0</xdr:row>
      <xdr:rowOff>161925</xdr:rowOff>
    </xdr:from>
    <xdr:to>
      <xdr:col>5</xdr:col>
      <xdr:colOff>19050</xdr:colOff>
      <xdr:row>3</xdr:row>
      <xdr:rowOff>28575</xdr:rowOff>
    </xdr:to>
    <xdr:sp macro="" textlink="">
      <xdr:nvSpPr>
        <xdr:cNvPr id="3" name="Rounded Rectangle 2"/>
        <xdr:cNvSpPr/>
      </xdr:nvSpPr>
      <xdr:spPr>
        <a:xfrm>
          <a:off x="1638300"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منوی اصلی</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0</xdr:col>
      <xdr:colOff>219075</xdr:colOff>
      <xdr:row>0</xdr:row>
      <xdr:rowOff>28575</xdr:rowOff>
    </xdr:from>
    <xdr:to>
      <xdr:col>2</xdr:col>
      <xdr:colOff>200025</xdr:colOff>
      <xdr:row>6</xdr:row>
      <xdr:rowOff>85725</xdr:rowOff>
    </xdr:to>
    <xdr:sp macro="" textlink="">
      <xdr:nvSpPr>
        <xdr:cNvPr id="4" name="Oval 3"/>
        <xdr:cNvSpPr/>
      </xdr:nvSpPr>
      <xdr:spPr>
        <a:xfrm>
          <a:off x="219075" y="28575"/>
          <a:ext cx="1200150" cy="1200150"/>
        </a:xfrm>
        <a:prstGeom prst="ellipse">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166688</xdr:colOff>
      <xdr:row>0</xdr:row>
      <xdr:rowOff>161925</xdr:rowOff>
    </xdr:from>
    <xdr:to>
      <xdr:col>7</xdr:col>
      <xdr:colOff>376238</xdr:colOff>
      <xdr:row>3</xdr:row>
      <xdr:rowOff>28575</xdr:rowOff>
    </xdr:to>
    <xdr:sp macro="" textlink="">
      <xdr:nvSpPr>
        <xdr:cNvPr id="5" name="Rounded Rectangle 4"/>
        <xdr:cNvSpPr/>
      </xdr:nvSpPr>
      <xdr:spPr>
        <a:xfrm>
          <a:off x="3214688"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یک</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7</xdr:col>
      <xdr:colOff>523876</xdr:colOff>
      <xdr:row>0</xdr:row>
      <xdr:rowOff>161925</xdr:rowOff>
    </xdr:from>
    <xdr:to>
      <xdr:col>10</xdr:col>
      <xdr:colOff>123826</xdr:colOff>
      <xdr:row>3</xdr:row>
      <xdr:rowOff>28575</xdr:rowOff>
    </xdr:to>
    <xdr:sp macro="" textlink="">
      <xdr:nvSpPr>
        <xdr:cNvPr id="6" name="Rounded Rectangle 5"/>
        <xdr:cNvSpPr/>
      </xdr:nvSpPr>
      <xdr:spPr>
        <a:xfrm>
          <a:off x="4791076"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دو</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10</xdr:col>
      <xdr:colOff>271464</xdr:colOff>
      <xdr:row>0</xdr:row>
      <xdr:rowOff>161925</xdr:rowOff>
    </xdr:from>
    <xdr:to>
      <xdr:col>12</xdr:col>
      <xdr:colOff>481014</xdr:colOff>
      <xdr:row>3</xdr:row>
      <xdr:rowOff>28575</xdr:rowOff>
    </xdr:to>
    <xdr:sp macro="" textlink="">
      <xdr:nvSpPr>
        <xdr:cNvPr id="7" name="Rounded Rectangle 6"/>
        <xdr:cNvSpPr/>
      </xdr:nvSpPr>
      <xdr:spPr>
        <a:xfrm>
          <a:off x="6367464"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100">
              <a:effectLst>
                <a:outerShdw blurRad="50800" dist="38100" dir="2700000" algn="tl" rotWithShape="0">
                  <a:prstClr val="black">
                    <a:alpha val="40000"/>
                  </a:prstClr>
                </a:outerShdw>
              </a:effectLst>
              <a:latin typeface="B Titrf"/>
              <a:cs typeface="B Titr" panose="00000700000000000000" pitchFamily="2" charset="-78"/>
            </a:rPr>
            <a:t>گزارش سه</a:t>
          </a:r>
          <a:endParaRPr lang="en-US" sz="1100">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twoCellAnchor>
    <xdr:from>
      <xdr:col>13</xdr:col>
      <xdr:colOff>19050</xdr:colOff>
      <xdr:row>0</xdr:row>
      <xdr:rowOff>161925</xdr:rowOff>
    </xdr:from>
    <xdr:to>
      <xdr:col>15</xdr:col>
      <xdr:colOff>228600</xdr:colOff>
      <xdr:row>3</xdr:row>
      <xdr:rowOff>28575</xdr:rowOff>
    </xdr:to>
    <xdr:sp macro="" textlink="">
      <xdr:nvSpPr>
        <xdr:cNvPr id="8" name="Rounded Rectangle 7"/>
        <xdr:cNvSpPr/>
      </xdr:nvSpPr>
      <xdr:spPr>
        <a:xfrm>
          <a:off x="7943850" y="161925"/>
          <a:ext cx="1428750" cy="438150"/>
        </a:xfrm>
        <a:prstGeom prst="round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a-IR" sz="1800">
              <a:solidFill>
                <a:srgbClr val="FF0000"/>
              </a:solidFill>
              <a:effectLst>
                <a:outerShdw blurRad="50800" dist="38100" dir="2700000" algn="tl" rotWithShape="0">
                  <a:prstClr val="black">
                    <a:alpha val="40000"/>
                  </a:prstClr>
                </a:outerShdw>
              </a:effectLst>
              <a:latin typeface="B Titrf"/>
              <a:cs typeface="B Titr" panose="00000700000000000000" pitchFamily="2" charset="-78"/>
            </a:rPr>
            <a:t>گزارش چهار</a:t>
          </a:r>
          <a:endParaRPr lang="en-US" sz="1800">
            <a:solidFill>
              <a:srgbClr val="FF0000"/>
            </a:solidFill>
            <a:effectLst>
              <a:outerShdw blurRad="50800" dist="38100" dir="2700000" algn="tl" rotWithShape="0">
                <a:prstClr val="black">
                  <a:alpha val="40000"/>
                </a:prstClr>
              </a:outerShdw>
            </a:effectLst>
            <a:latin typeface="B Titrf"/>
            <a:cs typeface="B Titr" panose="00000700000000000000" pitchFamily="2" charset="-7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438150</xdr:colOff>
      <xdr:row>2</xdr:row>
      <xdr:rowOff>33337</xdr:rowOff>
    </xdr:from>
    <xdr:to>
      <xdr:col>17</xdr:col>
      <xdr:colOff>133350</xdr:colOff>
      <xdr:row>16</xdr:row>
      <xdr:rowOff>109537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17</xdr:row>
      <xdr:rowOff>176212</xdr:rowOff>
    </xdr:from>
    <xdr:to>
      <xdr:col>18</xdr:col>
      <xdr:colOff>333375</xdr:colOff>
      <xdr:row>32</xdr:row>
      <xdr:rowOff>61912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85725</xdr:colOff>
      <xdr:row>26</xdr:row>
      <xdr:rowOff>176212</xdr:rowOff>
    </xdr:from>
    <xdr:to>
      <xdr:col>10</xdr:col>
      <xdr:colOff>409575</xdr:colOff>
      <xdr:row>41</xdr:row>
      <xdr:rowOff>61912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361950</xdr:colOff>
      <xdr:row>17</xdr:row>
      <xdr:rowOff>100012</xdr:rowOff>
    </xdr:from>
    <xdr:to>
      <xdr:col>12</xdr:col>
      <xdr:colOff>57150</xdr:colOff>
      <xdr:row>31</xdr:row>
      <xdr:rowOff>176212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80962</xdr:colOff>
      <xdr:row>1</xdr:row>
      <xdr:rowOff>33337</xdr:rowOff>
    </xdr:from>
    <xdr:to>
      <xdr:col>11</xdr:col>
      <xdr:colOff>385762</xdr:colOff>
      <xdr:row>15</xdr:row>
      <xdr:rowOff>109537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523917</xdr:colOff>
      <xdr:row>7</xdr:row>
      <xdr:rowOff>54264</xdr:rowOff>
    </xdr:from>
    <xdr:to>
      <xdr:col>11</xdr:col>
      <xdr:colOff>573315</xdr:colOff>
      <xdr:row>23</xdr:row>
      <xdr:rowOff>91605</xdr:rowOff>
    </xdr:to>
    <xdr:pic>
      <xdr:nvPicPr>
        <xdr:cNvPr id="3" name="Picture 2"/>
        <xdr:cNvPicPr>
          <a:picLocks noChangeAspect="1"/>
        </xdr:cNvPicPr>
      </xdr:nvPicPr>
      <xdr:blipFill>
        <a:blip xmlns:r="http://schemas.openxmlformats.org/officeDocument/2006/relationships" r:embed="rId1"/>
        <a:stretch>
          <a:fillRect/>
        </a:stretch>
      </xdr:blipFill>
      <xdr:spPr>
        <a:xfrm>
          <a:off x="3000417" y="1387764"/>
          <a:ext cx="6291448" cy="308534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ell-2" refreshedDate="43165.628150578705" createdVersion="5" refreshedVersion="5" minRefreshableVersion="3" recordCount="454">
  <cacheSource type="worksheet">
    <worksheetSource name="Table1"/>
  </cacheSource>
  <cacheFields count="7">
    <cacheField name="نام برند" numFmtId="0">
      <sharedItems count="6">
        <s v="عالیس"/>
        <s v="هراز"/>
        <s v="کاله"/>
        <s v="پگاه"/>
        <s v="دامداران"/>
        <s v="چوپان"/>
      </sharedItems>
    </cacheField>
    <cacheField name="نام کالا" numFmtId="0">
      <sharedItems count="7">
        <s v="شیر"/>
        <s v="کشک"/>
        <s v="پنیر"/>
        <s v="کره"/>
        <s v="دوغ"/>
        <s v="خامه"/>
        <s v="ماست"/>
      </sharedItems>
    </cacheField>
    <cacheField name="تعداد فروش" numFmtId="0">
      <sharedItems containsSemiMixedTypes="0" containsString="0" containsNumber="1" containsInteger="1" minValue="1" maxValue="100"/>
    </cacheField>
    <cacheField name="فروشنده" numFmtId="0">
      <sharedItems count="6">
        <s v="نازنین"/>
        <s v="پیمان"/>
        <s v="جواد"/>
        <s v="ناصر"/>
        <s v="علی"/>
        <s v="مریم"/>
      </sharedItems>
    </cacheField>
    <cacheField name="قیمت واحد" numFmtId="0">
      <sharedItems containsSemiMixedTypes="0" containsString="0" containsNumber="1" containsInteger="1" minValue="1000" maxValue="1500"/>
    </cacheField>
    <cacheField name="قیمت کل" numFmtId="0">
      <sharedItems containsSemiMixedTypes="0" containsString="0" containsNumber="1" containsInteger="1" minValue="1089" maxValue="147000"/>
    </cacheField>
    <cacheField name="منطقه" numFmtId="0">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454">
  <r>
    <x v="0"/>
    <x v="0"/>
    <n v="1"/>
    <x v="0"/>
    <n v="1089"/>
    <n v="1089"/>
    <s v="منطقه1"/>
  </r>
  <r>
    <x v="1"/>
    <x v="1"/>
    <n v="1"/>
    <x v="1"/>
    <n v="1173"/>
    <n v="1173"/>
    <s v="منطقه2"/>
  </r>
  <r>
    <x v="0"/>
    <x v="2"/>
    <n v="2"/>
    <x v="2"/>
    <n v="1373"/>
    <n v="2746"/>
    <s v="منطقه13"/>
  </r>
  <r>
    <x v="2"/>
    <x v="0"/>
    <n v="2"/>
    <x v="2"/>
    <n v="1431"/>
    <n v="2862"/>
    <s v="منطقه12"/>
  </r>
  <r>
    <x v="3"/>
    <x v="3"/>
    <n v="3"/>
    <x v="2"/>
    <n v="1300"/>
    <n v="3900"/>
    <s v="منطقه12"/>
  </r>
  <r>
    <x v="2"/>
    <x v="3"/>
    <n v="4"/>
    <x v="1"/>
    <n v="1018"/>
    <n v="4072"/>
    <s v="منطقه5"/>
  </r>
  <r>
    <x v="2"/>
    <x v="3"/>
    <n v="4"/>
    <x v="1"/>
    <n v="1025"/>
    <n v="4100"/>
    <s v="منطقه18"/>
  </r>
  <r>
    <x v="4"/>
    <x v="2"/>
    <n v="4"/>
    <x v="0"/>
    <n v="1049"/>
    <n v="4196"/>
    <s v="منطقه14"/>
  </r>
  <r>
    <x v="5"/>
    <x v="4"/>
    <n v="3"/>
    <x v="2"/>
    <n v="1425"/>
    <n v="4275"/>
    <s v="منطقه16"/>
  </r>
  <r>
    <x v="3"/>
    <x v="2"/>
    <n v="3"/>
    <x v="0"/>
    <n v="1429"/>
    <n v="4287"/>
    <s v="منطقه7"/>
  </r>
  <r>
    <x v="4"/>
    <x v="1"/>
    <n v="4"/>
    <x v="3"/>
    <n v="1101"/>
    <n v="4404"/>
    <s v="منطقه17"/>
  </r>
  <r>
    <x v="1"/>
    <x v="3"/>
    <n v="4"/>
    <x v="3"/>
    <n v="1202"/>
    <n v="4808"/>
    <s v="منطقه5"/>
  </r>
  <r>
    <x v="5"/>
    <x v="1"/>
    <n v="4"/>
    <x v="0"/>
    <n v="1284"/>
    <n v="5136"/>
    <s v="منطقه1"/>
  </r>
  <r>
    <x v="2"/>
    <x v="1"/>
    <n v="5"/>
    <x v="4"/>
    <n v="1043"/>
    <n v="5215"/>
    <s v="منطقه17"/>
  </r>
  <r>
    <x v="3"/>
    <x v="0"/>
    <n v="5"/>
    <x v="2"/>
    <n v="1100"/>
    <n v="5500"/>
    <s v="منطقه17"/>
  </r>
  <r>
    <x v="1"/>
    <x v="2"/>
    <n v="4"/>
    <x v="2"/>
    <n v="1425"/>
    <n v="5700"/>
    <s v="منطقه16"/>
  </r>
  <r>
    <x v="1"/>
    <x v="4"/>
    <n v="5"/>
    <x v="5"/>
    <n v="1231"/>
    <n v="6155"/>
    <s v="منطقه15"/>
  </r>
  <r>
    <x v="5"/>
    <x v="4"/>
    <n v="5"/>
    <x v="2"/>
    <n v="1276"/>
    <n v="6380"/>
    <s v="منطقه6"/>
  </r>
  <r>
    <x v="3"/>
    <x v="5"/>
    <n v="5"/>
    <x v="5"/>
    <n v="1325"/>
    <n v="6625"/>
    <s v="منطقه6"/>
  </r>
  <r>
    <x v="4"/>
    <x v="3"/>
    <n v="6"/>
    <x v="4"/>
    <n v="1157"/>
    <n v="6942"/>
    <s v="منطقه6"/>
  </r>
  <r>
    <x v="5"/>
    <x v="2"/>
    <n v="5"/>
    <x v="5"/>
    <n v="1389"/>
    <n v="6945"/>
    <s v="منطقه18"/>
  </r>
  <r>
    <x v="0"/>
    <x v="3"/>
    <n v="5"/>
    <x v="2"/>
    <n v="1467"/>
    <n v="7335"/>
    <s v="منطقه9"/>
  </r>
  <r>
    <x v="3"/>
    <x v="2"/>
    <n v="7"/>
    <x v="2"/>
    <n v="1055"/>
    <n v="7385"/>
    <s v="منطقه16"/>
  </r>
  <r>
    <x v="1"/>
    <x v="1"/>
    <n v="6"/>
    <x v="0"/>
    <n v="1254"/>
    <n v="7524"/>
    <s v="منطقه18"/>
  </r>
  <r>
    <x v="5"/>
    <x v="4"/>
    <n v="8"/>
    <x v="0"/>
    <n v="1019"/>
    <n v="8152"/>
    <s v="منطقه12"/>
  </r>
  <r>
    <x v="3"/>
    <x v="0"/>
    <n v="6"/>
    <x v="2"/>
    <n v="1370"/>
    <n v="8220"/>
    <s v="منطقه15"/>
  </r>
  <r>
    <x v="4"/>
    <x v="6"/>
    <n v="8"/>
    <x v="0"/>
    <n v="1116"/>
    <n v="8928"/>
    <s v="منطقه10"/>
  </r>
  <r>
    <x v="3"/>
    <x v="6"/>
    <n v="8"/>
    <x v="3"/>
    <n v="1170"/>
    <n v="9360"/>
    <s v="منطقه20"/>
  </r>
  <r>
    <x v="4"/>
    <x v="5"/>
    <n v="7"/>
    <x v="0"/>
    <n v="1428"/>
    <n v="9996"/>
    <s v="منطقه14"/>
  </r>
  <r>
    <x v="4"/>
    <x v="5"/>
    <n v="8"/>
    <x v="0"/>
    <n v="1254"/>
    <n v="10032"/>
    <s v="منطقه6"/>
  </r>
  <r>
    <x v="4"/>
    <x v="3"/>
    <n v="9"/>
    <x v="2"/>
    <n v="1117"/>
    <n v="10053"/>
    <s v="منطقه3"/>
  </r>
  <r>
    <x v="2"/>
    <x v="2"/>
    <n v="7"/>
    <x v="3"/>
    <n v="1442"/>
    <n v="10094"/>
    <s v="منطقه7"/>
  </r>
  <r>
    <x v="3"/>
    <x v="0"/>
    <n v="8"/>
    <x v="4"/>
    <n v="1298"/>
    <n v="10384"/>
    <s v="منطقه11"/>
  </r>
  <r>
    <x v="5"/>
    <x v="0"/>
    <n v="10"/>
    <x v="2"/>
    <n v="1076"/>
    <n v="10760"/>
    <s v="منطقه1"/>
  </r>
  <r>
    <x v="4"/>
    <x v="5"/>
    <n v="9"/>
    <x v="1"/>
    <n v="1212"/>
    <n v="10908"/>
    <s v="منطقه13"/>
  </r>
  <r>
    <x v="1"/>
    <x v="2"/>
    <n v="8"/>
    <x v="5"/>
    <n v="1365"/>
    <n v="10920"/>
    <s v="منطقه11"/>
  </r>
  <r>
    <x v="3"/>
    <x v="6"/>
    <n v="11"/>
    <x v="2"/>
    <n v="1013"/>
    <n v="11143"/>
    <s v="منطقه10"/>
  </r>
  <r>
    <x v="3"/>
    <x v="4"/>
    <n v="9"/>
    <x v="1"/>
    <n v="1250"/>
    <n v="11250"/>
    <s v="منطقه8"/>
  </r>
  <r>
    <x v="5"/>
    <x v="5"/>
    <n v="10"/>
    <x v="3"/>
    <n v="1183"/>
    <n v="11830"/>
    <s v="منطقه12"/>
  </r>
  <r>
    <x v="4"/>
    <x v="5"/>
    <n v="11"/>
    <x v="0"/>
    <n v="1085"/>
    <n v="11935"/>
    <s v="منطقه10"/>
  </r>
  <r>
    <x v="3"/>
    <x v="4"/>
    <n v="10"/>
    <x v="4"/>
    <n v="1208"/>
    <n v="12080"/>
    <s v="منطقه9"/>
  </r>
  <r>
    <x v="0"/>
    <x v="0"/>
    <n v="10"/>
    <x v="3"/>
    <n v="1224"/>
    <n v="12240"/>
    <s v="منطقه8"/>
  </r>
  <r>
    <x v="1"/>
    <x v="5"/>
    <n v="11"/>
    <x v="4"/>
    <n v="1140"/>
    <n v="12540"/>
    <s v="منطقه19"/>
  </r>
  <r>
    <x v="4"/>
    <x v="2"/>
    <n v="10"/>
    <x v="2"/>
    <n v="1261"/>
    <n v="12610"/>
    <s v="منطقه12"/>
  </r>
  <r>
    <x v="0"/>
    <x v="6"/>
    <n v="9"/>
    <x v="5"/>
    <n v="1427"/>
    <n v="12843"/>
    <s v="منطقه10"/>
  </r>
  <r>
    <x v="5"/>
    <x v="6"/>
    <n v="9"/>
    <x v="0"/>
    <n v="1444"/>
    <n v="12996"/>
    <s v="منطقه5"/>
  </r>
  <r>
    <x v="2"/>
    <x v="4"/>
    <n v="13"/>
    <x v="3"/>
    <n v="1003"/>
    <n v="13039"/>
    <s v="منطقه11"/>
  </r>
  <r>
    <x v="2"/>
    <x v="0"/>
    <n v="9"/>
    <x v="3"/>
    <n v="1457"/>
    <n v="13113"/>
    <s v="منطقه18"/>
  </r>
  <r>
    <x v="4"/>
    <x v="4"/>
    <n v="11"/>
    <x v="2"/>
    <n v="1362"/>
    <n v="14982"/>
    <s v="منطقه15"/>
  </r>
  <r>
    <x v="4"/>
    <x v="3"/>
    <n v="11"/>
    <x v="5"/>
    <n v="1367"/>
    <n v="15037"/>
    <s v="منطقه15"/>
  </r>
  <r>
    <x v="0"/>
    <x v="6"/>
    <n v="12"/>
    <x v="2"/>
    <n v="1254"/>
    <n v="15048"/>
    <s v="منطقه16"/>
  </r>
  <r>
    <x v="3"/>
    <x v="2"/>
    <n v="15"/>
    <x v="5"/>
    <n v="1005"/>
    <n v="15075"/>
    <s v="منطقه12"/>
  </r>
  <r>
    <x v="2"/>
    <x v="4"/>
    <n v="12"/>
    <x v="4"/>
    <n v="1266"/>
    <n v="15192"/>
    <s v="منطقه6"/>
  </r>
  <r>
    <x v="0"/>
    <x v="1"/>
    <n v="15"/>
    <x v="1"/>
    <n v="1022"/>
    <n v="15330"/>
    <s v="منطقه18"/>
  </r>
  <r>
    <x v="5"/>
    <x v="3"/>
    <n v="11"/>
    <x v="5"/>
    <n v="1394"/>
    <n v="15334"/>
    <s v="منطقه8"/>
  </r>
  <r>
    <x v="4"/>
    <x v="1"/>
    <n v="12"/>
    <x v="2"/>
    <n v="1329"/>
    <n v="15948"/>
    <s v="منطقه9"/>
  </r>
  <r>
    <x v="4"/>
    <x v="2"/>
    <n v="15"/>
    <x v="5"/>
    <n v="1100"/>
    <n v="16500"/>
    <s v="منطقه16"/>
  </r>
  <r>
    <x v="3"/>
    <x v="1"/>
    <n v="12"/>
    <x v="0"/>
    <n v="1376"/>
    <n v="16512"/>
    <s v="منطقه2"/>
  </r>
  <r>
    <x v="1"/>
    <x v="1"/>
    <n v="14"/>
    <x v="5"/>
    <n v="1254"/>
    <n v="17556"/>
    <s v="منطقه20"/>
  </r>
  <r>
    <x v="2"/>
    <x v="0"/>
    <n v="16"/>
    <x v="0"/>
    <n v="1105"/>
    <n v="17680"/>
    <s v="منطقه11"/>
  </r>
  <r>
    <x v="5"/>
    <x v="6"/>
    <n v="14"/>
    <x v="1"/>
    <n v="1267"/>
    <n v="17738"/>
    <s v="منطقه7"/>
  </r>
  <r>
    <x v="0"/>
    <x v="0"/>
    <n v="17"/>
    <x v="2"/>
    <n v="1054"/>
    <n v="17918"/>
    <s v="منطقه17"/>
  </r>
  <r>
    <x v="3"/>
    <x v="4"/>
    <n v="16"/>
    <x v="2"/>
    <n v="1121"/>
    <n v="17936"/>
    <s v="منطقه3"/>
  </r>
  <r>
    <x v="0"/>
    <x v="1"/>
    <n v="16"/>
    <x v="0"/>
    <n v="1127"/>
    <n v="18032"/>
    <s v="منطقه17"/>
  </r>
  <r>
    <x v="3"/>
    <x v="3"/>
    <n v="16"/>
    <x v="1"/>
    <n v="1146"/>
    <n v="18336"/>
    <s v="منطقه20"/>
  </r>
  <r>
    <x v="5"/>
    <x v="5"/>
    <n v="14"/>
    <x v="1"/>
    <n v="1315"/>
    <n v="18410"/>
    <s v="منطقه4"/>
  </r>
  <r>
    <x v="0"/>
    <x v="5"/>
    <n v="14"/>
    <x v="5"/>
    <n v="1349"/>
    <n v="18886"/>
    <s v="منطقه6"/>
  </r>
  <r>
    <x v="0"/>
    <x v="2"/>
    <n v="19"/>
    <x v="2"/>
    <n v="1001"/>
    <n v="19019"/>
    <s v="منطقه3"/>
  </r>
  <r>
    <x v="1"/>
    <x v="0"/>
    <n v="15"/>
    <x v="5"/>
    <n v="1287"/>
    <n v="19305"/>
    <s v="منطقه13"/>
  </r>
  <r>
    <x v="3"/>
    <x v="6"/>
    <n v="15"/>
    <x v="2"/>
    <n v="1297"/>
    <n v="19455"/>
    <s v="منطقه4"/>
  </r>
  <r>
    <x v="1"/>
    <x v="1"/>
    <n v="16"/>
    <x v="2"/>
    <n v="1246"/>
    <n v="19936"/>
    <s v="منطقه1"/>
  </r>
  <r>
    <x v="1"/>
    <x v="6"/>
    <n v="15"/>
    <x v="1"/>
    <n v="1347"/>
    <n v="20205"/>
    <s v="منطقه5"/>
  </r>
  <r>
    <x v="4"/>
    <x v="0"/>
    <n v="18"/>
    <x v="4"/>
    <n v="1127"/>
    <n v="20286"/>
    <s v="منطقه9"/>
  </r>
  <r>
    <x v="5"/>
    <x v="4"/>
    <n v="15"/>
    <x v="5"/>
    <n v="1355"/>
    <n v="20325"/>
    <s v="منطقه9"/>
  </r>
  <r>
    <x v="4"/>
    <x v="5"/>
    <n v="16"/>
    <x v="2"/>
    <n v="1274"/>
    <n v="20384"/>
    <s v="منطقه4"/>
  </r>
  <r>
    <x v="5"/>
    <x v="5"/>
    <n v="17"/>
    <x v="2"/>
    <n v="1245"/>
    <n v="21165"/>
    <s v="منطقه20"/>
  </r>
  <r>
    <x v="0"/>
    <x v="6"/>
    <n v="15"/>
    <x v="5"/>
    <n v="1456"/>
    <n v="21840"/>
    <s v="منطقه1"/>
  </r>
  <r>
    <x v="3"/>
    <x v="3"/>
    <n v="17"/>
    <x v="4"/>
    <n v="1287"/>
    <n v="21879"/>
    <s v="منطقه12"/>
  </r>
  <r>
    <x v="2"/>
    <x v="3"/>
    <n v="17"/>
    <x v="2"/>
    <n v="1305"/>
    <n v="22185"/>
    <s v="منطقه2"/>
  </r>
  <r>
    <x v="5"/>
    <x v="1"/>
    <n v="17"/>
    <x v="1"/>
    <n v="1312"/>
    <n v="22304"/>
    <s v="منطقه9"/>
  </r>
  <r>
    <x v="1"/>
    <x v="4"/>
    <n v="22"/>
    <x v="1"/>
    <n v="1025"/>
    <n v="22550"/>
    <s v="منطقه17"/>
  </r>
  <r>
    <x v="4"/>
    <x v="2"/>
    <n v="19"/>
    <x v="1"/>
    <n v="1192"/>
    <n v="22648"/>
    <s v="منطقه3"/>
  </r>
  <r>
    <x v="1"/>
    <x v="5"/>
    <n v="19"/>
    <x v="4"/>
    <n v="1213"/>
    <n v="23047"/>
    <s v="منطقه1"/>
  </r>
  <r>
    <x v="4"/>
    <x v="3"/>
    <n v="22"/>
    <x v="1"/>
    <n v="1057"/>
    <n v="23254"/>
    <s v="منطقه6"/>
  </r>
  <r>
    <x v="0"/>
    <x v="3"/>
    <n v="18"/>
    <x v="2"/>
    <n v="1297"/>
    <n v="23346"/>
    <s v="منطقه13"/>
  </r>
  <r>
    <x v="1"/>
    <x v="6"/>
    <n v="23"/>
    <x v="0"/>
    <n v="1035"/>
    <n v="23805"/>
    <s v="منطقه20"/>
  </r>
  <r>
    <x v="1"/>
    <x v="0"/>
    <n v="19"/>
    <x v="3"/>
    <n v="1261"/>
    <n v="23959"/>
    <s v="منطقه2"/>
  </r>
  <r>
    <x v="0"/>
    <x v="6"/>
    <n v="17"/>
    <x v="2"/>
    <n v="1412"/>
    <n v="24004"/>
    <s v="منطقه15"/>
  </r>
  <r>
    <x v="4"/>
    <x v="5"/>
    <n v="17"/>
    <x v="5"/>
    <n v="1415"/>
    <n v="24055"/>
    <s v="منطقه15"/>
  </r>
  <r>
    <x v="3"/>
    <x v="6"/>
    <n v="18"/>
    <x v="4"/>
    <n v="1343"/>
    <n v="24174"/>
    <s v="منطقه2"/>
  </r>
  <r>
    <x v="2"/>
    <x v="4"/>
    <n v="24"/>
    <x v="4"/>
    <n v="1019"/>
    <n v="24456"/>
    <s v="منطقه18"/>
  </r>
  <r>
    <x v="2"/>
    <x v="0"/>
    <n v="24"/>
    <x v="5"/>
    <n v="1042"/>
    <n v="25008"/>
    <s v="منطقه8"/>
  </r>
  <r>
    <x v="0"/>
    <x v="6"/>
    <n v="23"/>
    <x v="0"/>
    <n v="1100"/>
    <n v="25300"/>
    <s v="منطقه20"/>
  </r>
  <r>
    <x v="4"/>
    <x v="0"/>
    <n v="20"/>
    <x v="4"/>
    <n v="1268"/>
    <n v="25360"/>
    <s v="منطقه12"/>
  </r>
  <r>
    <x v="2"/>
    <x v="0"/>
    <n v="18"/>
    <x v="1"/>
    <n v="1432"/>
    <n v="25776"/>
    <s v="منطقه9"/>
  </r>
  <r>
    <x v="3"/>
    <x v="5"/>
    <n v="25"/>
    <x v="3"/>
    <n v="1038"/>
    <n v="25950"/>
    <s v="منطقه9"/>
  </r>
  <r>
    <x v="1"/>
    <x v="6"/>
    <n v="24"/>
    <x v="0"/>
    <n v="1082"/>
    <n v="25968"/>
    <s v="منطقه8"/>
  </r>
  <r>
    <x v="0"/>
    <x v="3"/>
    <n v="18"/>
    <x v="4"/>
    <n v="1462"/>
    <n v="26316"/>
    <s v="منطقه3"/>
  </r>
  <r>
    <x v="5"/>
    <x v="2"/>
    <n v="21"/>
    <x v="4"/>
    <n v="1301"/>
    <n v="27321"/>
    <s v="منطقه17"/>
  </r>
  <r>
    <x v="1"/>
    <x v="2"/>
    <n v="26"/>
    <x v="3"/>
    <n v="1053"/>
    <n v="27378"/>
    <s v="منطقه8"/>
  </r>
  <r>
    <x v="5"/>
    <x v="1"/>
    <n v="24"/>
    <x v="0"/>
    <n v="1142"/>
    <n v="27408"/>
    <s v="منطقه7"/>
  </r>
  <r>
    <x v="3"/>
    <x v="5"/>
    <n v="22"/>
    <x v="4"/>
    <n v="1246"/>
    <n v="27412"/>
    <s v="منطقه2"/>
  </r>
  <r>
    <x v="5"/>
    <x v="4"/>
    <n v="25"/>
    <x v="4"/>
    <n v="1110"/>
    <n v="27750"/>
    <s v="منطقه4"/>
  </r>
  <r>
    <x v="0"/>
    <x v="6"/>
    <n v="23"/>
    <x v="4"/>
    <n v="1235"/>
    <n v="28405"/>
    <s v="منطقه4"/>
  </r>
  <r>
    <x v="0"/>
    <x v="4"/>
    <n v="22"/>
    <x v="5"/>
    <n v="1305"/>
    <n v="28710"/>
    <s v="منطقه16"/>
  </r>
  <r>
    <x v="4"/>
    <x v="0"/>
    <n v="22"/>
    <x v="0"/>
    <n v="1332"/>
    <n v="29304"/>
    <s v="منطقه4"/>
  </r>
  <r>
    <x v="0"/>
    <x v="6"/>
    <n v="21"/>
    <x v="2"/>
    <n v="1407"/>
    <n v="29547"/>
    <s v="منطقه2"/>
  </r>
  <r>
    <x v="0"/>
    <x v="6"/>
    <n v="29"/>
    <x v="3"/>
    <n v="1026"/>
    <n v="29754"/>
    <s v="منطقه3"/>
  </r>
  <r>
    <x v="4"/>
    <x v="5"/>
    <n v="20"/>
    <x v="5"/>
    <n v="1500"/>
    <n v="30000"/>
    <s v="منطقه3"/>
  </r>
  <r>
    <x v="2"/>
    <x v="3"/>
    <n v="23"/>
    <x v="3"/>
    <n v="1309"/>
    <n v="30107"/>
    <s v="منطقه20"/>
  </r>
  <r>
    <x v="2"/>
    <x v="4"/>
    <n v="22"/>
    <x v="3"/>
    <n v="1369"/>
    <n v="30118"/>
    <s v="منطقه15"/>
  </r>
  <r>
    <x v="0"/>
    <x v="2"/>
    <n v="26"/>
    <x v="1"/>
    <n v="1164"/>
    <n v="30264"/>
    <s v="منطقه2"/>
  </r>
  <r>
    <x v="0"/>
    <x v="0"/>
    <n v="27"/>
    <x v="2"/>
    <n v="1129"/>
    <n v="30483"/>
    <s v="منطقه16"/>
  </r>
  <r>
    <x v="0"/>
    <x v="5"/>
    <n v="26"/>
    <x v="4"/>
    <n v="1182"/>
    <n v="30732"/>
    <s v="منطقه12"/>
  </r>
  <r>
    <x v="1"/>
    <x v="1"/>
    <n v="28"/>
    <x v="5"/>
    <n v="1104"/>
    <n v="30912"/>
    <s v="منطقه18"/>
  </r>
  <r>
    <x v="1"/>
    <x v="0"/>
    <n v="27"/>
    <x v="5"/>
    <n v="1156"/>
    <n v="31212"/>
    <s v="منطقه14"/>
  </r>
  <r>
    <x v="0"/>
    <x v="6"/>
    <n v="28"/>
    <x v="4"/>
    <n v="1131"/>
    <n v="31668"/>
    <s v="منطقه11"/>
  </r>
  <r>
    <x v="0"/>
    <x v="6"/>
    <n v="27"/>
    <x v="2"/>
    <n v="1174"/>
    <n v="31698"/>
    <s v="منطقه13"/>
  </r>
  <r>
    <x v="1"/>
    <x v="5"/>
    <n v="30"/>
    <x v="3"/>
    <n v="1057"/>
    <n v="31710"/>
    <s v="منطقه1"/>
  </r>
  <r>
    <x v="0"/>
    <x v="0"/>
    <n v="24"/>
    <x v="3"/>
    <n v="1328"/>
    <n v="31872"/>
    <s v="منطقه3"/>
  </r>
  <r>
    <x v="3"/>
    <x v="6"/>
    <n v="30"/>
    <x v="0"/>
    <n v="1089"/>
    <n v="32670"/>
    <s v="منطقه15"/>
  </r>
  <r>
    <x v="1"/>
    <x v="0"/>
    <n v="23"/>
    <x v="1"/>
    <n v="1427"/>
    <n v="32821"/>
    <s v="منطقه11"/>
  </r>
  <r>
    <x v="3"/>
    <x v="6"/>
    <n v="22"/>
    <x v="0"/>
    <n v="1497"/>
    <n v="32934"/>
    <s v="منطقه11"/>
  </r>
  <r>
    <x v="2"/>
    <x v="3"/>
    <n v="31"/>
    <x v="3"/>
    <n v="1079"/>
    <n v="33449"/>
    <s v="منطقه19"/>
  </r>
  <r>
    <x v="3"/>
    <x v="0"/>
    <n v="32"/>
    <x v="3"/>
    <n v="1055"/>
    <n v="33760"/>
    <s v="منطقه1"/>
  </r>
  <r>
    <x v="4"/>
    <x v="4"/>
    <n v="28"/>
    <x v="1"/>
    <n v="1208"/>
    <n v="33824"/>
    <s v="منطقه13"/>
  </r>
  <r>
    <x v="3"/>
    <x v="5"/>
    <n v="24"/>
    <x v="2"/>
    <n v="1419"/>
    <n v="34056"/>
    <s v="منطقه8"/>
  </r>
  <r>
    <x v="5"/>
    <x v="2"/>
    <n v="25"/>
    <x v="5"/>
    <n v="1383"/>
    <n v="34575"/>
    <s v="منطقه12"/>
  </r>
  <r>
    <x v="5"/>
    <x v="3"/>
    <n v="30"/>
    <x v="3"/>
    <n v="1163"/>
    <n v="34890"/>
    <s v="منطقه17"/>
  </r>
  <r>
    <x v="0"/>
    <x v="0"/>
    <n v="26"/>
    <x v="2"/>
    <n v="1371"/>
    <n v="35646"/>
    <s v="منطقه8"/>
  </r>
  <r>
    <x v="1"/>
    <x v="3"/>
    <n v="29"/>
    <x v="5"/>
    <n v="1239"/>
    <n v="35931"/>
    <s v="منطقه19"/>
  </r>
  <r>
    <x v="1"/>
    <x v="4"/>
    <n v="32"/>
    <x v="4"/>
    <n v="1125"/>
    <n v="36000"/>
    <s v="منطقه13"/>
  </r>
  <r>
    <x v="3"/>
    <x v="6"/>
    <n v="35"/>
    <x v="0"/>
    <n v="1031"/>
    <n v="36085"/>
    <s v="منطقه15"/>
  </r>
  <r>
    <x v="3"/>
    <x v="5"/>
    <n v="25"/>
    <x v="5"/>
    <n v="1444"/>
    <n v="36100"/>
    <s v="منطقه16"/>
  </r>
  <r>
    <x v="0"/>
    <x v="5"/>
    <n v="27"/>
    <x v="3"/>
    <n v="1345"/>
    <n v="36315"/>
    <s v="منطقه6"/>
  </r>
  <r>
    <x v="4"/>
    <x v="5"/>
    <n v="28"/>
    <x v="1"/>
    <n v="1326"/>
    <n v="37128"/>
    <s v="منطقه18"/>
  </r>
  <r>
    <x v="3"/>
    <x v="6"/>
    <n v="30"/>
    <x v="1"/>
    <n v="1245"/>
    <n v="37350"/>
    <s v="منطقه2"/>
  </r>
  <r>
    <x v="3"/>
    <x v="3"/>
    <n v="29"/>
    <x v="1"/>
    <n v="1294"/>
    <n v="37526"/>
    <s v="منطقه14"/>
  </r>
  <r>
    <x v="0"/>
    <x v="3"/>
    <n v="34"/>
    <x v="5"/>
    <n v="1113"/>
    <n v="37842"/>
    <s v="منطقه18"/>
  </r>
  <r>
    <x v="5"/>
    <x v="1"/>
    <n v="30"/>
    <x v="2"/>
    <n v="1267"/>
    <n v="38010"/>
    <s v="منطقه13"/>
  </r>
  <r>
    <x v="3"/>
    <x v="1"/>
    <n v="30"/>
    <x v="0"/>
    <n v="1268"/>
    <n v="38040"/>
    <s v="منطقه14"/>
  </r>
  <r>
    <x v="5"/>
    <x v="3"/>
    <n v="32"/>
    <x v="2"/>
    <n v="1195"/>
    <n v="38240"/>
    <s v="منطقه20"/>
  </r>
  <r>
    <x v="4"/>
    <x v="4"/>
    <n v="27"/>
    <x v="4"/>
    <n v="1419"/>
    <n v="38313"/>
    <s v="منطقه1"/>
  </r>
  <r>
    <x v="5"/>
    <x v="3"/>
    <n v="26"/>
    <x v="5"/>
    <n v="1500"/>
    <n v="39000"/>
    <s v="منطقه9"/>
  </r>
  <r>
    <x v="4"/>
    <x v="5"/>
    <n v="29"/>
    <x v="4"/>
    <n v="1368"/>
    <n v="39672"/>
    <s v="منطقه2"/>
  </r>
  <r>
    <x v="1"/>
    <x v="2"/>
    <n v="37"/>
    <x v="2"/>
    <n v="1073"/>
    <n v="39701"/>
    <s v="منطقه1"/>
  </r>
  <r>
    <x v="3"/>
    <x v="4"/>
    <n v="35"/>
    <x v="1"/>
    <n v="1142"/>
    <n v="39970"/>
    <s v="منطقه12"/>
  </r>
  <r>
    <x v="4"/>
    <x v="0"/>
    <n v="35"/>
    <x v="0"/>
    <n v="1144"/>
    <n v="40040"/>
    <s v="منطقه7"/>
  </r>
  <r>
    <x v="3"/>
    <x v="6"/>
    <n v="30"/>
    <x v="2"/>
    <n v="1338"/>
    <n v="40140"/>
    <s v="منطقه3"/>
  </r>
  <r>
    <x v="1"/>
    <x v="0"/>
    <n v="38"/>
    <x v="2"/>
    <n v="1073"/>
    <n v="40774"/>
    <s v="منطقه2"/>
  </r>
  <r>
    <x v="1"/>
    <x v="0"/>
    <n v="39"/>
    <x v="4"/>
    <n v="1060"/>
    <n v="41340"/>
    <s v="منطقه10"/>
  </r>
  <r>
    <x v="1"/>
    <x v="3"/>
    <n v="38"/>
    <x v="1"/>
    <n v="1097"/>
    <n v="41686"/>
    <s v="منطقه16"/>
  </r>
  <r>
    <x v="5"/>
    <x v="2"/>
    <n v="34"/>
    <x v="5"/>
    <n v="1229"/>
    <n v="41786"/>
    <s v="منطقه1"/>
  </r>
  <r>
    <x v="4"/>
    <x v="0"/>
    <n v="39"/>
    <x v="0"/>
    <n v="1078"/>
    <n v="42042"/>
    <s v="منطقه6"/>
  </r>
  <r>
    <x v="4"/>
    <x v="4"/>
    <n v="41"/>
    <x v="0"/>
    <n v="1034"/>
    <n v="42394"/>
    <s v="منطقه8"/>
  </r>
  <r>
    <x v="3"/>
    <x v="6"/>
    <n v="41"/>
    <x v="4"/>
    <n v="1042"/>
    <n v="42722"/>
    <s v="منطقه17"/>
  </r>
  <r>
    <x v="0"/>
    <x v="1"/>
    <n v="41"/>
    <x v="5"/>
    <n v="1045"/>
    <n v="42845"/>
    <s v="منطقه5"/>
  </r>
  <r>
    <x v="4"/>
    <x v="4"/>
    <n v="32"/>
    <x v="0"/>
    <n v="1343"/>
    <n v="42976"/>
    <s v="منطقه1"/>
  </r>
  <r>
    <x v="2"/>
    <x v="6"/>
    <n v="35"/>
    <x v="4"/>
    <n v="1229"/>
    <n v="43015"/>
    <s v="منطقه19"/>
  </r>
  <r>
    <x v="5"/>
    <x v="2"/>
    <n v="29"/>
    <x v="1"/>
    <n v="1484"/>
    <n v="43036"/>
    <s v="منطقه15"/>
  </r>
  <r>
    <x v="0"/>
    <x v="5"/>
    <n v="39"/>
    <x v="0"/>
    <n v="1110"/>
    <n v="43290"/>
    <s v="منطقه4"/>
  </r>
  <r>
    <x v="0"/>
    <x v="2"/>
    <n v="32"/>
    <x v="0"/>
    <n v="1362"/>
    <n v="43584"/>
    <s v="منطقه14"/>
  </r>
  <r>
    <x v="1"/>
    <x v="4"/>
    <n v="36"/>
    <x v="4"/>
    <n v="1217"/>
    <n v="43812"/>
    <s v="منطقه12"/>
  </r>
  <r>
    <x v="2"/>
    <x v="3"/>
    <n v="34"/>
    <x v="4"/>
    <n v="1317"/>
    <n v="44778"/>
    <s v="منطقه15"/>
  </r>
  <r>
    <x v="5"/>
    <x v="6"/>
    <n v="30"/>
    <x v="2"/>
    <n v="1499"/>
    <n v="44970"/>
    <s v="منطقه17"/>
  </r>
  <r>
    <x v="3"/>
    <x v="1"/>
    <n v="42"/>
    <x v="0"/>
    <n v="1074"/>
    <n v="45108"/>
    <s v="منطقه1"/>
  </r>
  <r>
    <x v="1"/>
    <x v="0"/>
    <n v="38"/>
    <x v="3"/>
    <n v="1191"/>
    <n v="45258"/>
    <s v="منطقه15"/>
  </r>
  <r>
    <x v="1"/>
    <x v="1"/>
    <n v="42"/>
    <x v="1"/>
    <n v="1078"/>
    <n v="45276"/>
    <s v="منطقه5"/>
  </r>
  <r>
    <x v="0"/>
    <x v="6"/>
    <n v="36"/>
    <x v="5"/>
    <n v="1270"/>
    <n v="45720"/>
    <s v="منطقه2"/>
  </r>
  <r>
    <x v="2"/>
    <x v="3"/>
    <n v="39"/>
    <x v="0"/>
    <n v="1178"/>
    <n v="45942"/>
    <s v="منطقه17"/>
  </r>
  <r>
    <x v="5"/>
    <x v="3"/>
    <n v="37"/>
    <x v="3"/>
    <n v="1248"/>
    <n v="46176"/>
    <s v="منطقه10"/>
  </r>
  <r>
    <x v="0"/>
    <x v="6"/>
    <n v="41"/>
    <x v="4"/>
    <n v="1136"/>
    <n v="46576"/>
    <s v="منطقه17"/>
  </r>
  <r>
    <x v="3"/>
    <x v="6"/>
    <n v="35"/>
    <x v="4"/>
    <n v="1341"/>
    <n v="46935"/>
    <s v="منطقه8"/>
  </r>
  <r>
    <x v="0"/>
    <x v="5"/>
    <n v="46"/>
    <x v="2"/>
    <n v="1021"/>
    <n v="46966"/>
    <s v="منطقه4"/>
  </r>
  <r>
    <x v="5"/>
    <x v="0"/>
    <n v="43"/>
    <x v="3"/>
    <n v="1099"/>
    <n v="47257"/>
    <s v="منطقه8"/>
  </r>
  <r>
    <x v="2"/>
    <x v="4"/>
    <n v="45"/>
    <x v="0"/>
    <n v="1052"/>
    <n v="47340"/>
    <s v="منطقه10"/>
  </r>
  <r>
    <x v="1"/>
    <x v="4"/>
    <n v="44"/>
    <x v="2"/>
    <n v="1102"/>
    <n v="48488"/>
    <s v="منطقه14"/>
  </r>
  <r>
    <x v="4"/>
    <x v="3"/>
    <n v="33"/>
    <x v="5"/>
    <n v="1477"/>
    <n v="48741"/>
    <s v="منطقه1"/>
  </r>
  <r>
    <x v="1"/>
    <x v="2"/>
    <n v="41"/>
    <x v="0"/>
    <n v="1192"/>
    <n v="48872"/>
    <s v="منطقه15"/>
  </r>
  <r>
    <x v="4"/>
    <x v="3"/>
    <n v="35"/>
    <x v="0"/>
    <n v="1405"/>
    <n v="49175"/>
    <s v="منطقه19"/>
  </r>
  <r>
    <x v="1"/>
    <x v="1"/>
    <n v="38"/>
    <x v="3"/>
    <n v="1295"/>
    <n v="49210"/>
    <s v="منطقه11"/>
  </r>
  <r>
    <x v="1"/>
    <x v="0"/>
    <n v="41"/>
    <x v="2"/>
    <n v="1202"/>
    <n v="49282"/>
    <s v="منطقه11"/>
  </r>
  <r>
    <x v="1"/>
    <x v="1"/>
    <n v="49"/>
    <x v="2"/>
    <n v="1012"/>
    <n v="49588"/>
    <s v="منطقه16"/>
  </r>
  <r>
    <x v="2"/>
    <x v="3"/>
    <n v="39"/>
    <x v="2"/>
    <n v="1277"/>
    <n v="49803"/>
    <s v="منطقه6"/>
  </r>
  <r>
    <x v="3"/>
    <x v="0"/>
    <n v="48"/>
    <x v="0"/>
    <n v="1038"/>
    <n v="49824"/>
    <s v="منطقه19"/>
  </r>
  <r>
    <x v="2"/>
    <x v="1"/>
    <n v="38"/>
    <x v="0"/>
    <n v="1314"/>
    <n v="49932"/>
    <s v="منطقه17"/>
  </r>
  <r>
    <x v="1"/>
    <x v="5"/>
    <n v="50"/>
    <x v="5"/>
    <n v="1007"/>
    <n v="50350"/>
    <s v="منطقه19"/>
  </r>
  <r>
    <x v="5"/>
    <x v="5"/>
    <n v="37"/>
    <x v="0"/>
    <n v="1362"/>
    <n v="50394"/>
    <s v="منطقه8"/>
  </r>
  <r>
    <x v="2"/>
    <x v="4"/>
    <n v="34"/>
    <x v="0"/>
    <n v="1485"/>
    <n v="50490"/>
    <s v="منطقه1"/>
  </r>
  <r>
    <x v="0"/>
    <x v="6"/>
    <n v="42"/>
    <x v="1"/>
    <n v="1205"/>
    <n v="50610"/>
    <s v="منطقه4"/>
  </r>
  <r>
    <x v="1"/>
    <x v="2"/>
    <n v="49"/>
    <x v="5"/>
    <n v="1048"/>
    <n v="51352"/>
    <s v="منطقه16"/>
  </r>
  <r>
    <x v="5"/>
    <x v="6"/>
    <n v="46"/>
    <x v="2"/>
    <n v="1120"/>
    <n v="51520"/>
    <s v="منطقه1"/>
  </r>
  <r>
    <x v="3"/>
    <x v="4"/>
    <n v="44"/>
    <x v="1"/>
    <n v="1179"/>
    <n v="51876"/>
    <s v="منطقه11"/>
  </r>
  <r>
    <x v="5"/>
    <x v="2"/>
    <n v="50"/>
    <x v="4"/>
    <n v="1038"/>
    <n v="51900"/>
    <s v="منطقه5"/>
  </r>
  <r>
    <x v="2"/>
    <x v="5"/>
    <n v="39"/>
    <x v="2"/>
    <n v="1333"/>
    <n v="51987"/>
    <s v="منطقه19"/>
  </r>
  <r>
    <x v="4"/>
    <x v="3"/>
    <n v="40"/>
    <x v="2"/>
    <n v="1302"/>
    <n v="52080"/>
    <s v="منطقه13"/>
  </r>
  <r>
    <x v="3"/>
    <x v="1"/>
    <n v="51"/>
    <x v="0"/>
    <n v="1022"/>
    <n v="52122"/>
    <s v="منطقه9"/>
  </r>
  <r>
    <x v="2"/>
    <x v="2"/>
    <n v="39"/>
    <x v="3"/>
    <n v="1346"/>
    <n v="52494"/>
    <s v="منطقه19"/>
  </r>
  <r>
    <x v="0"/>
    <x v="5"/>
    <n v="43"/>
    <x v="0"/>
    <n v="1223"/>
    <n v="52589"/>
    <s v="منطقه9"/>
  </r>
  <r>
    <x v="5"/>
    <x v="5"/>
    <n v="39"/>
    <x v="5"/>
    <n v="1354"/>
    <n v="52806"/>
    <s v="منطقه11"/>
  </r>
  <r>
    <x v="5"/>
    <x v="4"/>
    <n v="40"/>
    <x v="4"/>
    <n v="1322"/>
    <n v="52880"/>
    <s v="منطقه4"/>
  </r>
  <r>
    <x v="1"/>
    <x v="4"/>
    <n v="36"/>
    <x v="4"/>
    <n v="1483"/>
    <n v="53388"/>
    <s v="منطقه17"/>
  </r>
  <r>
    <x v="5"/>
    <x v="0"/>
    <n v="41"/>
    <x v="3"/>
    <n v="1309"/>
    <n v="53669"/>
    <s v="منطقه18"/>
  </r>
  <r>
    <x v="2"/>
    <x v="4"/>
    <n v="45"/>
    <x v="1"/>
    <n v="1202"/>
    <n v="54090"/>
    <s v="منطقه14"/>
  </r>
  <r>
    <x v="3"/>
    <x v="0"/>
    <n v="39"/>
    <x v="5"/>
    <n v="1387"/>
    <n v="54093"/>
    <s v="منطقه16"/>
  </r>
  <r>
    <x v="0"/>
    <x v="0"/>
    <n v="49"/>
    <x v="3"/>
    <n v="1109"/>
    <n v="54341"/>
    <s v="منطقه3"/>
  </r>
  <r>
    <x v="5"/>
    <x v="2"/>
    <n v="39"/>
    <x v="4"/>
    <n v="1397"/>
    <n v="54483"/>
    <s v="منطقه11"/>
  </r>
  <r>
    <x v="2"/>
    <x v="6"/>
    <n v="49"/>
    <x v="0"/>
    <n v="1126"/>
    <n v="55174"/>
    <s v="منطقه2"/>
  </r>
  <r>
    <x v="1"/>
    <x v="1"/>
    <n v="44"/>
    <x v="1"/>
    <n v="1258"/>
    <n v="55352"/>
    <s v="منطقه10"/>
  </r>
  <r>
    <x v="2"/>
    <x v="1"/>
    <n v="53"/>
    <x v="0"/>
    <n v="1060"/>
    <n v="56180"/>
    <s v="منطقه14"/>
  </r>
  <r>
    <x v="3"/>
    <x v="4"/>
    <n v="56"/>
    <x v="4"/>
    <n v="1007"/>
    <n v="56392"/>
    <s v="منطقه2"/>
  </r>
  <r>
    <x v="4"/>
    <x v="4"/>
    <n v="38"/>
    <x v="1"/>
    <n v="1486"/>
    <n v="56468"/>
    <s v="منطقه14"/>
  </r>
  <r>
    <x v="1"/>
    <x v="0"/>
    <n v="48"/>
    <x v="4"/>
    <n v="1181"/>
    <n v="56688"/>
    <s v="منطقه4"/>
  </r>
  <r>
    <x v="5"/>
    <x v="5"/>
    <n v="40"/>
    <x v="2"/>
    <n v="1424"/>
    <n v="56960"/>
    <s v="منطقه13"/>
  </r>
  <r>
    <x v="3"/>
    <x v="6"/>
    <n v="50"/>
    <x v="5"/>
    <n v="1146"/>
    <n v="57300"/>
    <s v="منطقه17"/>
  </r>
  <r>
    <x v="1"/>
    <x v="3"/>
    <n v="44"/>
    <x v="4"/>
    <n v="1311"/>
    <n v="57684"/>
    <s v="منطقه9"/>
  </r>
  <r>
    <x v="3"/>
    <x v="1"/>
    <n v="55"/>
    <x v="1"/>
    <n v="1055"/>
    <n v="58025"/>
    <s v="منطقه6"/>
  </r>
  <r>
    <x v="1"/>
    <x v="4"/>
    <n v="54"/>
    <x v="0"/>
    <n v="1076"/>
    <n v="58104"/>
    <s v="منطقه6"/>
  </r>
  <r>
    <x v="4"/>
    <x v="0"/>
    <n v="45"/>
    <x v="3"/>
    <n v="1309"/>
    <n v="58905"/>
    <s v="منطقه13"/>
  </r>
  <r>
    <x v="5"/>
    <x v="2"/>
    <n v="56"/>
    <x v="3"/>
    <n v="1059"/>
    <n v="59304"/>
    <s v="منطقه7"/>
  </r>
  <r>
    <x v="0"/>
    <x v="3"/>
    <n v="50"/>
    <x v="0"/>
    <n v="1189"/>
    <n v="59450"/>
    <s v="منطقه11"/>
  </r>
  <r>
    <x v="0"/>
    <x v="0"/>
    <n v="45"/>
    <x v="5"/>
    <n v="1324"/>
    <n v="59580"/>
    <s v="منطقه11"/>
  </r>
  <r>
    <x v="5"/>
    <x v="0"/>
    <n v="52"/>
    <x v="0"/>
    <n v="1153"/>
    <n v="59956"/>
    <s v="منطقه20"/>
  </r>
  <r>
    <x v="1"/>
    <x v="3"/>
    <n v="57"/>
    <x v="1"/>
    <n v="1053"/>
    <n v="60021"/>
    <s v="منطقه5"/>
  </r>
  <r>
    <x v="1"/>
    <x v="5"/>
    <n v="56"/>
    <x v="2"/>
    <n v="1073"/>
    <n v="60088"/>
    <s v="منطقه19"/>
  </r>
  <r>
    <x v="0"/>
    <x v="5"/>
    <n v="59"/>
    <x v="2"/>
    <n v="1019"/>
    <n v="60121"/>
    <s v="منطقه6"/>
  </r>
  <r>
    <x v="2"/>
    <x v="3"/>
    <n v="45"/>
    <x v="0"/>
    <n v="1353"/>
    <n v="60885"/>
    <s v="منطقه16"/>
  </r>
  <r>
    <x v="3"/>
    <x v="6"/>
    <n v="59"/>
    <x v="1"/>
    <n v="1034"/>
    <n v="61006"/>
    <s v="منطقه2"/>
  </r>
  <r>
    <x v="0"/>
    <x v="3"/>
    <n v="43"/>
    <x v="5"/>
    <n v="1419"/>
    <n v="61017"/>
    <s v="منطقه15"/>
  </r>
  <r>
    <x v="1"/>
    <x v="2"/>
    <n v="44"/>
    <x v="0"/>
    <n v="1389"/>
    <n v="61116"/>
    <s v="منطقه2"/>
  </r>
  <r>
    <x v="4"/>
    <x v="6"/>
    <n v="54"/>
    <x v="0"/>
    <n v="1132"/>
    <n v="61128"/>
    <s v="منطقه20"/>
  </r>
  <r>
    <x v="0"/>
    <x v="6"/>
    <n v="61"/>
    <x v="4"/>
    <n v="1005"/>
    <n v="61305"/>
    <s v="منطقه12"/>
  </r>
  <r>
    <x v="1"/>
    <x v="2"/>
    <n v="50"/>
    <x v="5"/>
    <n v="1252"/>
    <n v="62600"/>
    <s v="منطقه9"/>
  </r>
  <r>
    <x v="4"/>
    <x v="4"/>
    <n v="58"/>
    <x v="3"/>
    <n v="1080"/>
    <n v="62640"/>
    <s v="منطقه8"/>
  </r>
  <r>
    <x v="1"/>
    <x v="2"/>
    <n v="60"/>
    <x v="1"/>
    <n v="1047"/>
    <n v="62820"/>
    <s v="منطقه1"/>
  </r>
  <r>
    <x v="3"/>
    <x v="1"/>
    <n v="43"/>
    <x v="1"/>
    <n v="1467"/>
    <n v="63081"/>
    <s v="منطقه18"/>
  </r>
  <r>
    <x v="0"/>
    <x v="6"/>
    <n v="45"/>
    <x v="0"/>
    <n v="1411"/>
    <n v="63495"/>
    <s v="منطقه9"/>
  </r>
  <r>
    <x v="2"/>
    <x v="2"/>
    <n v="53"/>
    <x v="3"/>
    <n v="1207"/>
    <n v="63971"/>
    <s v="منطقه1"/>
  </r>
  <r>
    <x v="1"/>
    <x v="4"/>
    <n v="63"/>
    <x v="1"/>
    <n v="1016"/>
    <n v="64008"/>
    <s v="منطقه9"/>
  </r>
  <r>
    <x v="5"/>
    <x v="6"/>
    <n v="50"/>
    <x v="3"/>
    <n v="1287"/>
    <n v="64350"/>
    <s v="منطقه7"/>
  </r>
  <r>
    <x v="4"/>
    <x v="3"/>
    <n v="57"/>
    <x v="4"/>
    <n v="1135"/>
    <n v="64695"/>
    <s v="منطقه19"/>
  </r>
  <r>
    <x v="4"/>
    <x v="4"/>
    <n v="54"/>
    <x v="2"/>
    <n v="1204"/>
    <n v="65016"/>
    <s v="منطقه1"/>
  </r>
  <r>
    <x v="0"/>
    <x v="0"/>
    <n v="62"/>
    <x v="3"/>
    <n v="1056"/>
    <n v="65472"/>
    <s v="منطقه1"/>
  </r>
  <r>
    <x v="1"/>
    <x v="5"/>
    <n v="54"/>
    <x v="3"/>
    <n v="1224"/>
    <n v="66096"/>
    <s v="منطقه4"/>
  </r>
  <r>
    <x v="2"/>
    <x v="4"/>
    <n v="60"/>
    <x v="4"/>
    <n v="1102"/>
    <n v="66120"/>
    <s v="منطقه6"/>
  </r>
  <r>
    <x v="0"/>
    <x v="6"/>
    <n v="47"/>
    <x v="3"/>
    <n v="1407"/>
    <n v="66129"/>
    <s v="منطقه17"/>
  </r>
  <r>
    <x v="2"/>
    <x v="0"/>
    <n v="45"/>
    <x v="1"/>
    <n v="1471"/>
    <n v="66195"/>
    <s v="منطقه16"/>
  </r>
  <r>
    <x v="0"/>
    <x v="3"/>
    <n v="46"/>
    <x v="2"/>
    <n v="1443"/>
    <n v="66378"/>
    <s v="منطقه16"/>
  </r>
  <r>
    <x v="2"/>
    <x v="0"/>
    <n v="51"/>
    <x v="2"/>
    <n v="1302"/>
    <n v="66402"/>
    <s v="منطقه20"/>
  </r>
  <r>
    <x v="0"/>
    <x v="6"/>
    <n v="46"/>
    <x v="3"/>
    <n v="1461"/>
    <n v="67206"/>
    <s v="منطقه5"/>
  </r>
  <r>
    <x v="1"/>
    <x v="4"/>
    <n v="63"/>
    <x v="3"/>
    <n v="1070"/>
    <n v="67410"/>
    <s v="منطقه9"/>
  </r>
  <r>
    <x v="2"/>
    <x v="2"/>
    <n v="53"/>
    <x v="5"/>
    <n v="1275"/>
    <n v="67575"/>
    <s v="منطقه13"/>
  </r>
  <r>
    <x v="1"/>
    <x v="2"/>
    <n v="60"/>
    <x v="2"/>
    <n v="1127"/>
    <n v="67620"/>
    <s v="منطقه11"/>
  </r>
  <r>
    <x v="3"/>
    <x v="6"/>
    <n v="65"/>
    <x v="2"/>
    <n v="1045"/>
    <n v="67925"/>
    <s v="منطقه14"/>
  </r>
  <r>
    <x v="0"/>
    <x v="5"/>
    <n v="59"/>
    <x v="4"/>
    <n v="1154"/>
    <n v="68086"/>
    <s v="منطقه6"/>
  </r>
  <r>
    <x v="1"/>
    <x v="1"/>
    <n v="57"/>
    <x v="1"/>
    <n v="1200"/>
    <n v="68400"/>
    <s v="منطقه13"/>
  </r>
  <r>
    <x v="3"/>
    <x v="3"/>
    <n v="59"/>
    <x v="0"/>
    <n v="1165"/>
    <n v="68735"/>
    <s v="منطقه6"/>
  </r>
  <r>
    <x v="3"/>
    <x v="6"/>
    <n v="64"/>
    <x v="4"/>
    <n v="1076"/>
    <n v="68864"/>
    <s v="منطقه12"/>
  </r>
  <r>
    <x v="2"/>
    <x v="1"/>
    <n v="56"/>
    <x v="1"/>
    <n v="1236"/>
    <n v="69216"/>
    <s v="منطقه12"/>
  </r>
  <r>
    <x v="3"/>
    <x v="1"/>
    <n v="62"/>
    <x v="1"/>
    <n v="1119"/>
    <n v="69378"/>
    <s v="منطقه7"/>
  </r>
  <r>
    <x v="4"/>
    <x v="2"/>
    <n v="61"/>
    <x v="4"/>
    <n v="1139"/>
    <n v="69479"/>
    <s v="منطقه5"/>
  </r>
  <r>
    <x v="4"/>
    <x v="3"/>
    <n v="61"/>
    <x v="2"/>
    <n v="1139"/>
    <n v="69479"/>
    <s v="منطقه12"/>
  </r>
  <r>
    <x v="3"/>
    <x v="6"/>
    <n v="59"/>
    <x v="4"/>
    <n v="1180"/>
    <n v="69620"/>
    <s v="منطقه8"/>
  </r>
  <r>
    <x v="5"/>
    <x v="1"/>
    <n v="64"/>
    <x v="2"/>
    <n v="1097"/>
    <n v="70208"/>
    <s v="منطقه17"/>
  </r>
  <r>
    <x v="4"/>
    <x v="6"/>
    <n v="48"/>
    <x v="2"/>
    <n v="1474"/>
    <n v="70752"/>
    <s v="منطقه13"/>
  </r>
  <r>
    <x v="5"/>
    <x v="2"/>
    <n v="52"/>
    <x v="2"/>
    <n v="1366"/>
    <n v="71032"/>
    <s v="منطقه15"/>
  </r>
  <r>
    <x v="5"/>
    <x v="6"/>
    <n v="55"/>
    <x v="5"/>
    <n v="1305"/>
    <n v="71775"/>
    <s v="منطقه14"/>
  </r>
  <r>
    <x v="2"/>
    <x v="5"/>
    <n v="59"/>
    <x v="4"/>
    <n v="1221"/>
    <n v="72039"/>
    <s v="منطقه5"/>
  </r>
  <r>
    <x v="0"/>
    <x v="0"/>
    <n v="65"/>
    <x v="4"/>
    <n v="1113"/>
    <n v="72345"/>
    <s v="منطقه7"/>
  </r>
  <r>
    <x v="5"/>
    <x v="5"/>
    <n v="65"/>
    <x v="2"/>
    <n v="1115"/>
    <n v="72475"/>
    <s v="منطقه2"/>
  </r>
  <r>
    <x v="0"/>
    <x v="1"/>
    <n v="67"/>
    <x v="3"/>
    <n v="1093"/>
    <n v="73231"/>
    <s v="منطقه17"/>
  </r>
  <r>
    <x v="2"/>
    <x v="3"/>
    <n v="62"/>
    <x v="0"/>
    <n v="1182"/>
    <n v="73284"/>
    <s v="منطقه4"/>
  </r>
  <r>
    <x v="2"/>
    <x v="5"/>
    <n v="70"/>
    <x v="2"/>
    <n v="1050"/>
    <n v="73500"/>
    <s v="منطقه4"/>
  </r>
  <r>
    <x v="5"/>
    <x v="3"/>
    <n v="64"/>
    <x v="0"/>
    <n v="1159"/>
    <n v="74176"/>
    <s v="منطقه17"/>
  </r>
  <r>
    <x v="5"/>
    <x v="4"/>
    <n v="52"/>
    <x v="0"/>
    <n v="1430"/>
    <n v="74360"/>
    <s v="منطقه11"/>
  </r>
  <r>
    <x v="2"/>
    <x v="5"/>
    <n v="62"/>
    <x v="4"/>
    <n v="1200"/>
    <n v="74400"/>
    <s v="منطقه15"/>
  </r>
  <r>
    <x v="3"/>
    <x v="3"/>
    <n v="64"/>
    <x v="5"/>
    <n v="1165"/>
    <n v="74560"/>
    <s v="منطقه14"/>
  </r>
  <r>
    <x v="0"/>
    <x v="3"/>
    <n v="68"/>
    <x v="3"/>
    <n v="1098"/>
    <n v="74664"/>
    <s v="منطقه5"/>
  </r>
  <r>
    <x v="4"/>
    <x v="6"/>
    <n v="58"/>
    <x v="2"/>
    <n v="1290"/>
    <n v="74820"/>
    <s v="منطقه4"/>
  </r>
  <r>
    <x v="4"/>
    <x v="1"/>
    <n v="75"/>
    <x v="2"/>
    <n v="1000"/>
    <n v="75000"/>
    <s v="منطقه5"/>
  </r>
  <r>
    <x v="3"/>
    <x v="2"/>
    <n v="55"/>
    <x v="1"/>
    <n v="1366"/>
    <n v="75130"/>
    <s v="منطقه13"/>
  </r>
  <r>
    <x v="0"/>
    <x v="2"/>
    <n v="52"/>
    <x v="1"/>
    <n v="1461"/>
    <n v="75972"/>
    <s v="منطقه4"/>
  </r>
  <r>
    <x v="2"/>
    <x v="5"/>
    <n v="54"/>
    <x v="0"/>
    <n v="1413"/>
    <n v="76302"/>
    <s v="منطقه18"/>
  </r>
  <r>
    <x v="0"/>
    <x v="3"/>
    <n v="61"/>
    <x v="5"/>
    <n v="1251"/>
    <n v="76311"/>
    <s v="منطقه9"/>
  </r>
  <r>
    <x v="0"/>
    <x v="0"/>
    <n v="62"/>
    <x v="1"/>
    <n v="1241"/>
    <n v="76942"/>
    <s v="منطقه18"/>
  </r>
  <r>
    <x v="4"/>
    <x v="1"/>
    <n v="62"/>
    <x v="1"/>
    <n v="1241"/>
    <n v="76942"/>
    <s v="منطقه15"/>
  </r>
  <r>
    <x v="4"/>
    <x v="0"/>
    <n v="52"/>
    <x v="4"/>
    <n v="1491"/>
    <n v="77532"/>
    <s v="منطقه5"/>
  </r>
  <r>
    <x v="1"/>
    <x v="0"/>
    <n v="78"/>
    <x v="5"/>
    <n v="1003"/>
    <n v="78234"/>
    <s v="منطقه9"/>
  </r>
  <r>
    <x v="2"/>
    <x v="0"/>
    <n v="55"/>
    <x v="0"/>
    <n v="1425"/>
    <n v="78375"/>
    <s v="منطقه8"/>
  </r>
  <r>
    <x v="5"/>
    <x v="5"/>
    <n v="76"/>
    <x v="1"/>
    <n v="1033"/>
    <n v="78508"/>
    <s v="منطقه17"/>
  </r>
  <r>
    <x v="5"/>
    <x v="3"/>
    <n v="64"/>
    <x v="0"/>
    <n v="1230"/>
    <n v="78720"/>
    <s v="منطقه19"/>
  </r>
  <r>
    <x v="4"/>
    <x v="5"/>
    <n v="55"/>
    <x v="5"/>
    <n v="1433"/>
    <n v="78815"/>
    <s v="منطقه15"/>
  </r>
  <r>
    <x v="2"/>
    <x v="1"/>
    <n v="70"/>
    <x v="2"/>
    <n v="1128"/>
    <n v="78960"/>
    <s v="منطقه6"/>
  </r>
  <r>
    <x v="5"/>
    <x v="5"/>
    <n v="61"/>
    <x v="4"/>
    <n v="1295"/>
    <n v="78995"/>
    <s v="منطقه16"/>
  </r>
  <r>
    <x v="5"/>
    <x v="5"/>
    <n v="70"/>
    <x v="5"/>
    <n v="1132"/>
    <n v="79240"/>
    <s v="منطقه16"/>
  </r>
  <r>
    <x v="0"/>
    <x v="2"/>
    <n v="56"/>
    <x v="0"/>
    <n v="1427"/>
    <n v="79912"/>
    <s v="منطقه15"/>
  </r>
  <r>
    <x v="5"/>
    <x v="3"/>
    <n v="63"/>
    <x v="3"/>
    <n v="1272"/>
    <n v="80136"/>
    <s v="منطقه13"/>
  </r>
  <r>
    <x v="4"/>
    <x v="3"/>
    <n v="56"/>
    <x v="0"/>
    <n v="1434"/>
    <n v="80304"/>
    <s v="منطقه9"/>
  </r>
  <r>
    <x v="1"/>
    <x v="1"/>
    <n v="69"/>
    <x v="1"/>
    <n v="1175"/>
    <n v="81075"/>
    <s v="منطقه9"/>
  </r>
  <r>
    <x v="3"/>
    <x v="1"/>
    <n v="80"/>
    <x v="4"/>
    <n v="1015"/>
    <n v="81200"/>
    <s v="منطقه1"/>
  </r>
  <r>
    <x v="2"/>
    <x v="5"/>
    <n v="56"/>
    <x v="3"/>
    <n v="1463"/>
    <n v="81928"/>
    <s v="منطقه11"/>
  </r>
  <r>
    <x v="1"/>
    <x v="5"/>
    <n v="74"/>
    <x v="5"/>
    <n v="1109"/>
    <n v="82066"/>
    <s v="منطقه9"/>
  </r>
  <r>
    <x v="5"/>
    <x v="4"/>
    <n v="75"/>
    <x v="4"/>
    <n v="1098"/>
    <n v="82350"/>
    <s v="منطقه20"/>
  </r>
  <r>
    <x v="4"/>
    <x v="4"/>
    <n v="71"/>
    <x v="2"/>
    <n v="1160"/>
    <n v="82360"/>
    <s v="منطقه5"/>
  </r>
  <r>
    <x v="4"/>
    <x v="6"/>
    <n v="56"/>
    <x v="1"/>
    <n v="1476"/>
    <n v="82656"/>
    <s v="منطقه13"/>
  </r>
  <r>
    <x v="2"/>
    <x v="3"/>
    <n v="81"/>
    <x v="1"/>
    <n v="1024"/>
    <n v="82944"/>
    <s v="منطقه3"/>
  </r>
  <r>
    <x v="0"/>
    <x v="2"/>
    <n v="57"/>
    <x v="2"/>
    <n v="1456"/>
    <n v="82992"/>
    <s v="منطقه15"/>
  </r>
  <r>
    <x v="4"/>
    <x v="3"/>
    <n v="71"/>
    <x v="0"/>
    <n v="1169"/>
    <n v="82999"/>
    <s v="منطقه12"/>
  </r>
  <r>
    <x v="5"/>
    <x v="5"/>
    <n v="60"/>
    <x v="3"/>
    <n v="1399"/>
    <n v="83940"/>
    <s v="منطقه3"/>
  </r>
  <r>
    <x v="3"/>
    <x v="1"/>
    <n v="58"/>
    <x v="3"/>
    <n v="1474"/>
    <n v="85492"/>
    <s v="منطقه9"/>
  </r>
  <r>
    <x v="3"/>
    <x v="4"/>
    <n v="73"/>
    <x v="0"/>
    <n v="1185"/>
    <n v="86505"/>
    <s v="منطقه8"/>
  </r>
  <r>
    <x v="1"/>
    <x v="6"/>
    <n v="86"/>
    <x v="2"/>
    <n v="1010"/>
    <n v="86860"/>
    <s v="منطقه14"/>
  </r>
  <r>
    <x v="2"/>
    <x v="3"/>
    <n v="74"/>
    <x v="0"/>
    <n v="1175"/>
    <n v="86950"/>
    <s v="منطقه9"/>
  </r>
  <r>
    <x v="0"/>
    <x v="3"/>
    <n v="59"/>
    <x v="0"/>
    <n v="1474"/>
    <n v="86966"/>
    <s v="منطقه8"/>
  </r>
  <r>
    <x v="5"/>
    <x v="1"/>
    <n v="82"/>
    <x v="3"/>
    <n v="1061"/>
    <n v="87002"/>
    <s v="منطقه17"/>
  </r>
  <r>
    <x v="3"/>
    <x v="0"/>
    <n v="84"/>
    <x v="5"/>
    <n v="1037"/>
    <n v="87108"/>
    <s v="منطقه18"/>
  </r>
  <r>
    <x v="1"/>
    <x v="3"/>
    <n v="65"/>
    <x v="0"/>
    <n v="1341"/>
    <n v="87165"/>
    <s v="منطقه8"/>
  </r>
  <r>
    <x v="3"/>
    <x v="1"/>
    <n v="85"/>
    <x v="2"/>
    <n v="1031"/>
    <n v="87635"/>
    <s v="منطقه2"/>
  </r>
  <r>
    <x v="5"/>
    <x v="3"/>
    <n v="84"/>
    <x v="3"/>
    <n v="1047"/>
    <n v="87948"/>
    <s v="منطقه2"/>
  </r>
  <r>
    <x v="3"/>
    <x v="1"/>
    <n v="72"/>
    <x v="3"/>
    <n v="1229"/>
    <n v="88488"/>
    <s v="منطقه9"/>
  </r>
  <r>
    <x v="2"/>
    <x v="5"/>
    <n v="88"/>
    <x v="4"/>
    <n v="1008"/>
    <n v="88704"/>
    <s v="منطقه7"/>
  </r>
  <r>
    <x v="3"/>
    <x v="4"/>
    <n v="82"/>
    <x v="3"/>
    <n v="1082"/>
    <n v="88724"/>
    <s v="منطقه3"/>
  </r>
  <r>
    <x v="3"/>
    <x v="1"/>
    <n v="61"/>
    <x v="1"/>
    <n v="1457"/>
    <n v="88877"/>
    <s v="منطقه6"/>
  </r>
  <r>
    <x v="2"/>
    <x v="4"/>
    <n v="88"/>
    <x v="1"/>
    <n v="1011"/>
    <n v="88968"/>
    <s v="منطقه7"/>
  </r>
  <r>
    <x v="1"/>
    <x v="4"/>
    <n v="67"/>
    <x v="3"/>
    <n v="1329"/>
    <n v="89043"/>
    <s v="منطقه3"/>
  </r>
  <r>
    <x v="0"/>
    <x v="6"/>
    <n v="60"/>
    <x v="0"/>
    <n v="1488"/>
    <n v="89280"/>
    <s v="منطقه18"/>
  </r>
  <r>
    <x v="2"/>
    <x v="0"/>
    <n v="61"/>
    <x v="1"/>
    <n v="1468"/>
    <n v="89548"/>
    <s v="منطقه6"/>
  </r>
  <r>
    <x v="4"/>
    <x v="3"/>
    <n v="88"/>
    <x v="1"/>
    <n v="1019"/>
    <n v="89672"/>
    <s v="منطقه9"/>
  </r>
  <r>
    <x v="4"/>
    <x v="3"/>
    <n v="88"/>
    <x v="2"/>
    <n v="1021"/>
    <n v="89848"/>
    <s v="منطقه6"/>
  </r>
  <r>
    <x v="5"/>
    <x v="5"/>
    <n v="62"/>
    <x v="0"/>
    <n v="1454"/>
    <n v="90148"/>
    <s v="منطقه6"/>
  </r>
  <r>
    <x v="3"/>
    <x v="3"/>
    <n v="73"/>
    <x v="0"/>
    <n v="1237"/>
    <n v="90301"/>
    <s v="منطقه18"/>
  </r>
  <r>
    <x v="1"/>
    <x v="5"/>
    <n v="67"/>
    <x v="3"/>
    <n v="1350"/>
    <n v="90450"/>
    <s v="منطقه14"/>
  </r>
  <r>
    <x v="0"/>
    <x v="6"/>
    <n v="74"/>
    <x v="5"/>
    <n v="1223"/>
    <n v="90502"/>
    <s v="منطقه8"/>
  </r>
  <r>
    <x v="0"/>
    <x v="0"/>
    <n v="74"/>
    <x v="1"/>
    <n v="1225"/>
    <n v="90650"/>
    <s v="منطقه6"/>
  </r>
  <r>
    <x v="4"/>
    <x v="6"/>
    <n v="87"/>
    <x v="2"/>
    <n v="1042"/>
    <n v="90654"/>
    <s v="منطقه2"/>
  </r>
  <r>
    <x v="0"/>
    <x v="5"/>
    <n v="82"/>
    <x v="0"/>
    <n v="1108"/>
    <n v="90856"/>
    <s v="منطقه10"/>
  </r>
  <r>
    <x v="1"/>
    <x v="4"/>
    <n v="79"/>
    <x v="1"/>
    <n v="1158"/>
    <n v="91482"/>
    <s v="منطقه5"/>
  </r>
  <r>
    <x v="2"/>
    <x v="4"/>
    <n v="81"/>
    <x v="0"/>
    <n v="1135"/>
    <n v="91935"/>
    <s v="منطقه2"/>
  </r>
  <r>
    <x v="2"/>
    <x v="0"/>
    <n v="73"/>
    <x v="4"/>
    <n v="1266"/>
    <n v="92418"/>
    <s v="منطقه15"/>
  </r>
  <r>
    <x v="1"/>
    <x v="3"/>
    <n v="71"/>
    <x v="5"/>
    <n v="1313"/>
    <n v="93223"/>
    <s v="منطقه18"/>
  </r>
  <r>
    <x v="5"/>
    <x v="5"/>
    <n v="89"/>
    <x v="0"/>
    <n v="1050"/>
    <n v="93450"/>
    <s v="منطقه10"/>
  </r>
  <r>
    <x v="4"/>
    <x v="6"/>
    <n v="72"/>
    <x v="5"/>
    <n v="1299"/>
    <n v="93528"/>
    <s v="منطقه1"/>
  </r>
  <r>
    <x v="4"/>
    <x v="3"/>
    <n v="85"/>
    <x v="1"/>
    <n v="1105"/>
    <n v="93925"/>
    <s v="منطقه8"/>
  </r>
  <r>
    <x v="2"/>
    <x v="2"/>
    <n v="74"/>
    <x v="0"/>
    <n v="1273"/>
    <n v="94202"/>
    <s v="منطقه15"/>
  </r>
  <r>
    <x v="1"/>
    <x v="6"/>
    <n v="72"/>
    <x v="5"/>
    <n v="1312"/>
    <n v="94464"/>
    <s v="منطقه14"/>
  </r>
  <r>
    <x v="5"/>
    <x v="4"/>
    <n v="89"/>
    <x v="1"/>
    <n v="1064"/>
    <n v="94696"/>
    <s v="منطقه3"/>
  </r>
  <r>
    <x v="1"/>
    <x v="4"/>
    <n v="73"/>
    <x v="4"/>
    <n v="1304"/>
    <n v="95192"/>
    <s v="منطقه4"/>
  </r>
  <r>
    <x v="3"/>
    <x v="3"/>
    <n v="73"/>
    <x v="2"/>
    <n v="1306"/>
    <n v="95338"/>
    <s v="منطقه13"/>
  </r>
  <r>
    <x v="2"/>
    <x v="1"/>
    <n v="83"/>
    <x v="4"/>
    <n v="1150"/>
    <n v="95450"/>
    <s v="منطقه1"/>
  </r>
  <r>
    <x v="5"/>
    <x v="4"/>
    <n v="91"/>
    <x v="5"/>
    <n v="1049"/>
    <n v="95459"/>
    <s v="منطقه9"/>
  </r>
  <r>
    <x v="3"/>
    <x v="4"/>
    <n v="83"/>
    <x v="1"/>
    <n v="1153"/>
    <n v="95699"/>
    <s v="منطقه9"/>
  </r>
  <r>
    <x v="4"/>
    <x v="5"/>
    <n v="81"/>
    <x v="0"/>
    <n v="1183"/>
    <n v="95823"/>
    <s v="منطقه18"/>
  </r>
  <r>
    <x v="5"/>
    <x v="6"/>
    <n v="78"/>
    <x v="4"/>
    <n v="1237"/>
    <n v="96486"/>
    <s v="منطقه7"/>
  </r>
  <r>
    <x v="0"/>
    <x v="1"/>
    <n v="89"/>
    <x v="0"/>
    <n v="1085"/>
    <n v="96565"/>
    <s v="منطقه20"/>
  </r>
  <r>
    <x v="2"/>
    <x v="4"/>
    <n v="65"/>
    <x v="5"/>
    <n v="1490"/>
    <n v="96850"/>
    <s v="منطقه6"/>
  </r>
  <r>
    <x v="4"/>
    <x v="3"/>
    <n v="70"/>
    <x v="0"/>
    <n v="1388"/>
    <n v="97160"/>
    <s v="منطقه20"/>
  </r>
  <r>
    <x v="4"/>
    <x v="3"/>
    <n v="65"/>
    <x v="0"/>
    <n v="1496"/>
    <n v="97240"/>
    <s v="منطقه5"/>
  </r>
  <r>
    <x v="2"/>
    <x v="2"/>
    <n v="80"/>
    <x v="1"/>
    <n v="1216"/>
    <n v="97280"/>
    <s v="منطقه10"/>
  </r>
  <r>
    <x v="0"/>
    <x v="3"/>
    <n v="87"/>
    <x v="3"/>
    <n v="1121"/>
    <n v="97527"/>
    <s v="منطقه15"/>
  </r>
  <r>
    <x v="1"/>
    <x v="4"/>
    <n v="74"/>
    <x v="1"/>
    <n v="1321"/>
    <n v="97754"/>
    <s v="منطقه18"/>
  </r>
  <r>
    <x v="2"/>
    <x v="0"/>
    <n v="97"/>
    <x v="5"/>
    <n v="1009"/>
    <n v="97873"/>
    <s v="منطقه17"/>
  </r>
  <r>
    <x v="1"/>
    <x v="5"/>
    <n v="85"/>
    <x v="5"/>
    <n v="1152"/>
    <n v="97920"/>
    <s v="منطقه4"/>
  </r>
  <r>
    <x v="1"/>
    <x v="2"/>
    <n v="98"/>
    <x v="4"/>
    <n v="1001"/>
    <n v="98098"/>
    <s v="منطقه5"/>
  </r>
  <r>
    <x v="2"/>
    <x v="2"/>
    <n v="72"/>
    <x v="1"/>
    <n v="1364"/>
    <n v="98208"/>
    <s v="منطقه9"/>
  </r>
  <r>
    <x v="4"/>
    <x v="1"/>
    <n v="76"/>
    <x v="5"/>
    <n v="1296"/>
    <n v="98496"/>
    <s v="منطقه19"/>
  </r>
  <r>
    <x v="2"/>
    <x v="6"/>
    <n v="87"/>
    <x v="0"/>
    <n v="1135"/>
    <n v="98745"/>
    <s v="منطقه8"/>
  </r>
  <r>
    <x v="0"/>
    <x v="2"/>
    <n v="98"/>
    <x v="4"/>
    <n v="1010"/>
    <n v="98980"/>
    <s v="منطقه15"/>
  </r>
  <r>
    <x v="0"/>
    <x v="0"/>
    <n v="69"/>
    <x v="4"/>
    <n v="1435"/>
    <n v="99015"/>
    <s v="منطقه7"/>
  </r>
  <r>
    <x v="4"/>
    <x v="4"/>
    <n v="96"/>
    <x v="4"/>
    <n v="1032"/>
    <n v="99072"/>
    <s v="منطقه16"/>
  </r>
  <r>
    <x v="3"/>
    <x v="1"/>
    <n v="99"/>
    <x v="4"/>
    <n v="1005"/>
    <n v="99495"/>
    <s v="منطقه5"/>
  </r>
  <r>
    <x v="5"/>
    <x v="5"/>
    <n v="80"/>
    <x v="2"/>
    <n v="1251"/>
    <n v="100080"/>
    <s v="منطقه18"/>
  </r>
  <r>
    <x v="4"/>
    <x v="2"/>
    <n v="83"/>
    <x v="3"/>
    <n v="1208"/>
    <n v="100264"/>
    <s v="منطقه13"/>
  </r>
  <r>
    <x v="2"/>
    <x v="4"/>
    <n v="69"/>
    <x v="4"/>
    <n v="1456"/>
    <n v="100464"/>
    <s v="منطقه3"/>
  </r>
  <r>
    <x v="2"/>
    <x v="1"/>
    <n v="96"/>
    <x v="5"/>
    <n v="1049"/>
    <n v="100704"/>
    <s v="منطقه17"/>
  </r>
  <r>
    <x v="5"/>
    <x v="0"/>
    <n v="80"/>
    <x v="5"/>
    <n v="1269"/>
    <n v="101520"/>
    <s v="منطقه12"/>
  </r>
  <r>
    <x v="5"/>
    <x v="3"/>
    <n v="76"/>
    <x v="0"/>
    <n v="1336"/>
    <n v="101536"/>
    <s v="منطقه18"/>
  </r>
  <r>
    <x v="4"/>
    <x v="3"/>
    <n v="69"/>
    <x v="4"/>
    <n v="1473"/>
    <n v="101637"/>
    <s v="منطقه6"/>
  </r>
  <r>
    <x v="1"/>
    <x v="5"/>
    <n v="77"/>
    <x v="4"/>
    <n v="1328"/>
    <n v="102256"/>
    <s v="منطقه13"/>
  </r>
  <r>
    <x v="1"/>
    <x v="1"/>
    <n v="93"/>
    <x v="4"/>
    <n v="1100"/>
    <n v="102300"/>
    <s v="منطقه2"/>
  </r>
  <r>
    <x v="1"/>
    <x v="5"/>
    <n v="84"/>
    <x v="1"/>
    <n v="1223"/>
    <n v="102732"/>
    <s v="منطقه7"/>
  </r>
  <r>
    <x v="1"/>
    <x v="5"/>
    <n v="91"/>
    <x v="3"/>
    <n v="1132"/>
    <n v="103012"/>
    <s v="منطقه16"/>
  </r>
  <r>
    <x v="4"/>
    <x v="4"/>
    <n v="75"/>
    <x v="0"/>
    <n v="1383"/>
    <n v="103725"/>
    <s v="منطقه9"/>
  </r>
  <r>
    <x v="2"/>
    <x v="6"/>
    <n v="80"/>
    <x v="3"/>
    <n v="1302"/>
    <n v="104160"/>
    <s v="منطقه3"/>
  </r>
  <r>
    <x v="2"/>
    <x v="5"/>
    <n v="89"/>
    <x v="3"/>
    <n v="1171"/>
    <n v="104219"/>
    <s v="منطقه20"/>
  </r>
  <r>
    <x v="5"/>
    <x v="2"/>
    <n v="98"/>
    <x v="1"/>
    <n v="1064"/>
    <n v="104272"/>
    <s v="منطقه12"/>
  </r>
  <r>
    <x v="1"/>
    <x v="2"/>
    <n v="95"/>
    <x v="2"/>
    <n v="1099"/>
    <n v="104405"/>
    <s v="منطقه13"/>
  </r>
  <r>
    <x v="4"/>
    <x v="2"/>
    <n v="84"/>
    <x v="3"/>
    <n v="1247"/>
    <n v="104748"/>
    <s v="منطقه11"/>
  </r>
  <r>
    <x v="1"/>
    <x v="2"/>
    <n v="83"/>
    <x v="5"/>
    <n v="1268"/>
    <n v="105244"/>
    <s v="منطقه13"/>
  </r>
  <r>
    <x v="1"/>
    <x v="1"/>
    <n v="96"/>
    <x v="1"/>
    <n v="1100"/>
    <n v="105600"/>
    <s v="منطقه5"/>
  </r>
  <r>
    <x v="2"/>
    <x v="4"/>
    <n v="80"/>
    <x v="3"/>
    <n v="1322"/>
    <n v="105760"/>
    <s v="منطقه16"/>
  </r>
  <r>
    <x v="4"/>
    <x v="6"/>
    <n v="73"/>
    <x v="2"/>
    <n v="1449"/>
    <n v="105777"/>
    <s v="منطقه10"/>
  </r>
  <r>
    <x v="5"/>
    <x v="0"/>
    <n v="88"/>
    <x v="5"/>
    <n v="1203"/>
    <n v="105864"/>
    <s v="منطقه19"/>
  </r>
  <r>
    <x v="2"/>
    <x v="5"/>
    <n v="80"/>
    <x v="0"/>
    <n v="1324"/>
    <n v="105920"/>
    <s v="منطقه10"/>
  </r>
  <r>
    <x v="4"/>
    <x v="2"/>
    <n v="81"/>
    <x v="3"/>
    <n v="1310"/>
    <n v="106110"/>
    <s v="منطقه15"/>
  </r>
  <r>
    <x v="5"/>
    <x v="1"/>
    <n v="79"/>
    <x v="1"/>
    <n v="1354"/>
    <n v="106966"/>
    <s v="منطقه15"/>
  </r>
  <r>
    <x v="0"/>
    <x v="3"/>
    <n v="83"/>
    <x v="4"/>
    <n v="1291"/>
    <n v="107153"/>
    <s v="منطقه11"/>
  </r>
  <r>
    <x v="0"/>
    <x v="4"/>
    <n v="93"/>
    <x v="0"/>
    <n v="1153"/>
    <n v="107229"/>
    <s v="منطقه4"/>
  </r>
  <r>
    <x v="4"/>
    <x v="2"/>
    <n v="74"/>
    <x v="0"/>
    <n v="1459"/>
    <n v="107966"/>
    <s v="منطقه14"/>
  </r>
  <r>
    <x v="5"/>
    <x v="4"/>
    <n v="88"/>
    <x v="0"/>
    <n v="1230"/>
    <n v="108240"/>
    <s v="منطقه5"/>
  </r>
  <r>
    <x v="3"/>
    <x v="0"/>
    <n v="91"/>
    <x v="1"/>
    <n v="1190"/>
    <n v="108290"/>
    <s v="منطقه10"/>
  </r>
  <r>
    <x v="2"/>
    <x v="6"/>
    <n v="94"/>
    <x v="0"/>
    <n v="1155"/>
    <n v="108570"/>
    <s v="منطقه4"/>
  </r>
  <r>
    <x v="1"/>
    <x v="5"/>
    <n v="100"/>
    <x v="0"/>
    <n v="1092"/>
    <n v="109200"/>
    <s v="منطقه3"/>
  </r>
  <r>
    <x v="4"/>
    <x v="0"/>
    <n v="81"/>
    <x v="0"/>
    <n v="1350"/>
    <n v="109350"/>
    <s v="منطقه1"/>
  </r>
  <r>
    <x v="2"/>
    <x v="4"/>
    <n v="84"/>
    <x v="0"/>
    <n v="1302"/>
    <n v="109368"/>
    <s v="منطقه8"/>
  </r>
  <r>
    <x v="2"/>
    <x v="5"/>
    <n v="95"/>
    <x v="5"/>
    <n v="1152"/>
    <n v="109440"/>
    <s v="منطقه10"/>
  </r>
  <r>
    <x v="0"/>
    <x v="4"/>
    <n v="80"/>
    <x v="3"/>
    <n v="1381"/>
    <n v="110480"/>
    <s v="منطقه10"/>
  </r>
  <r>
    <x v="4"/>
    <x v="2"/>
    <n v="89"/>
    <x v="0"/>
    <n v="1251"/>
    <n v="111339"/>
    <s v="منطقه13"/>
  </r>
  <r>
    <x v="0"/>
    <x v="1"/>
    <n v="92"/>
    <x v="1"/>
    <n v="1212"/>
    <n v="111504"/>
    <s v="منطقه8"/>
  </r>
  <r>
    <x v="0"/>
    <x v="4"/>
    <n v="78"/>
    <x v="0"/>
    <n v="1431"/>
    <n v="111618"/>
    <s v="منطقه12"/>
  </r>
  <r>
    <x v="5"/>
    <x v="0"/>
    <n v="91"/>
    <x v="0"/>
    <n v="1229"/>
    <n v="111839"/>
    <s v="منطقه15"/>
  </r>
  <r>
    <x v="5"/>
    <x v="3"/>
    <n v="95"/>
    <x v="3"/>
    <n v="1184"/>
    <n v="112480"/>
    <s v="منطقه20"/>
  </r>
  <r>
    <x v="4"/>
    <x v="6"/>
    <n v="90"/>
    <x v="2"/>
    <n v="1254"/>
    <n v="112860"/>
    <s v="منطقه3"/>
  </r>
  <r>
    <x v="4"/>
    <x v="6"/>
    <n v="88"/>
    <x v="3"/>
    <n v="1288"/>
    <n v="113344"/>
    <s v="منطقه19"/>
  </r>
  <r>
    <x v="1"/>
    <x v="0"/>
    <n v="83"/>
    <x v="4"/>
    <n v="1372"/>
    <n v="113876"/>
    <s v="منطقه2"/>
  </r>
  <r>
    <x v="1"/>
    <x v="0"/>
    <n v="96"/>
    <x v="1"/>
    <n v="1192"/>
    <n v="114432"/>
    <s v="منطقه1"/>
  </r>
  <r>
    <x v="2"/>
    <x v="2"/>
    <n v="96"/>
    <x v="3"/>
    <n v="1196"/>
    <n v="114816"/>
    <s v="منطقه19"/>
  </r>
  <r>
    <x v="1"/>
    <x v="2"/>
    <n v="79"/>
    <x v="5"/>
    <n v="1455"/>
    <n v="114945"/>
    <s v="منطقه7"/>
  </r>
  <r>
    <x v="0"/>
    <x v="0"/>
    <n v="81"/>
    <x v="0"/>
    <n v="1422"/>
    <n v="115182"/>
    <s v="منطقه2"/>
  </r>
  <r>
    <x v="0"/>
    <x v="3"/>
    <n v="98"/>
    <x v="1"/>
    <n v="1177"/>
    <n v="115346"/>
    <s v="منطقه11"/>
  </r>
  <r>
    <x v="4"/>
    <x v="4"/>
    <n v="80"/>
    <x v="5"/>
    <n v="1445"/>
    <n v="115600"/>
    <s v="منطقه4"/>
  </r>
  <r>
    <x v="5"/>
    <x v="0"/>
    <n v="86"/>
    <x v="2"/>
    <n v="1348"/>
    <n v="115928"/>
    <s v="منطقه11"/>
  </r>
  <r>
    <x v="5"/>
    <x v="1"/>
    <n v="99"/>
    <x v="1"/>
    <n v="1171"/>
    <n v="115929"/>
    <s v="منطقه5"/>
  </r>
  <r>
    <x v="2"/>
    <x v="4"/>
    <n v="78"/>
    <x v="0"/>
    <n v="1491"/>
    <n v="116298"/>
    <s v="منطقه14"/>
  </r>
  <r>
    <x v="5"/>
    <x v="5"/>
    <n v="91"/>
    <x v="3"/>
    <n v="1279"/>
    <n v="116389"/>
    <s v="منطقه18"/>
  </r>
  <r>
    <x v="5"/>
    <x v="4"/>
    <n v="97"/>
    <x v="2"/>
    <n v="1201"/>
    <n v="116497"/>
    <s v="منطقه1"/>
  </r>
  <r>
    <x v="3"/>
    <x v="1"/>
    <n v="93"/>
    <x v="2"/>
    <n v="1254"/>
    <n v="116622"/>
    <s v="منطقه1"/>
  </r>
  <r>
    <x v="4"/>
    <x v="3"/>
    <n v="80"/>
    <x v="4"/>
    <n v="1459"/>
    <n v="116720"/>
    <s v="منطقه12"/>
  </r>
  <r>
    <x v="0"/>
    <x v="1"/>
    <n v="93"/>
    <x v="4"/>
    <n v="1267"/>
    <n v="117831"/>
    <s v="منطقه18"/>
  </r>
  <r>
    <x v="1"/>
    <x v="6"/>
    <n v="83"/>
    <x v="3"/>
    <n v="1421"/>
    <n v="117943"/>
    <s v="منطقه4"/>
  </r>
  <r>
    <x v="0"/>
    <x v="6"/>
    <n v="91"/>
    <x v="1"/>
    <n v="1297"/>
    <n v="118027"/>
    <s v="منطقه18"/>
  </r>
  <r>
    <x v="3"/>
    <x v="6"/>
    <n v="100"/>
    <x v="4"/>
    <n v="1181"/>
    <n v="118100"/>
    <s v="منطقه1"/>
  </r>
  <r>
    <x v="4"/>
    <x v="2"/>
    <n v="88"/>
    <x v="3"/>
    <n v="1352"/>
    <n v="118976"/>
    <s v="منطقه2"/>
  </r>
  <r>
    <x v="2"/>
    <x v="6"/>
    <n v="93"/>
    <x v="0"/>
    <n v="1283"/>
    <n v="119319"/>
    <s v="منطقه16"/>
  </r>
  <r>
    <x v="4"/>
    <x v="0"/>
    <n v="95"/>
    <x v="4"/>
    <n v="1259"/>
    <n v="119605"/>
    <s v="منطقه3"/>
  </r>
  <r>
    <x v="5"/>
    <x v="4"/>
    <n v="93"/>
    <x v="0"/>
    <n v="1287"/>
    <n v="119691"/>
    <s v="منطقه9"/>
  </r>
  <r>
    <x v="5"/>
    <x v="1"/>
    <n v="81"/>
    <x v="4"/>
    <n v="1479"/>
    <n v="119799"/>
    <s v="منطقه3"/>
  </r>
  <r>
    <x v="0"/>
    <x v="2"/>
    <n v="91"/>
    <x v="2"/>
    <n v="1324"/>
    <n v="120484"/>
    <s v="منطقه3"/>
  </r>
  <r>
    <x v="1"/>
    <x v="2"/>
    <n v="89"/>
    <x v="2"/>
    <n v="1369"/>
    <n v="121841"/>
    <s v="منطقه17"/>
  </r>
  <r>
    <x v="5"/>
    <x v="4"/>
    <n v="98"/>
    <x v="4"/>
    <n v="1264"/>
    <n v="123872"/>
    <s v="منطقه18"/>
  </r>
  <r>
    <x v="1"/>
    <x v="5"/>
    <n v="100"/>
    <x v="2"/>
    <n v="1265"/>
    <n v="126500"/>
    <s v="منطقه19"/>
  </r>
  <r>
    <x v="5"/>
    <x v="1"/>
    <n v="93"/>
    <x v="3"/>
    <n v="1373"/>
    <n v="127689"/>
    <s v="منطقه18"/>
  </r>
  <r>
    <x v="2"/>
    <x v="6"/>
    <n v="96"/>
    <x v="3"/>
    <n v="1344"/>
    <n v="129024"/>
    <s v="منطقه2"/>
  </r>
  <r>
    <x v="2"/>
    <x v="3"/>
    <n v="100"/>
    <x v="5"/>
    <n v="1320"/>
    <n v="132000"/>
    <s v="منطقه6"/>
  </r>
  <r>
    <x v="0"/>
    <x v="3"/>
    <n v="96"/>
    <x v="5"/>
    <n v="1397"/>
    <n v="134112"/>
    <s v="منطقه8"/>
  </r>
  <r>
    <x v="0"/>
    <x v="2"/>
    <n v="94"/>
    <x v="4"/>
    <n v="1440"/>
    <n v="135360"/>
    <s v="منطقه2"/>
  </r>
  <r>
    <x v="2"/>
    <x v="3"/>
    <n v="94"/>
    <x v="2"/>
    <n v="1454"/>
    <n v="136676"/>
    <s v="منطقه13"/>
  </r>
  <r>
    <x v="3"/>
    <x v="5"/>
    <n v="99"/>
    <x v="0"/>
    <n v="1381"/>
    <n v="136719"/>
    <s v="منطقه5"/>
  </r>
  <r>
    <x v="5"/>
    <x v="0"/>
    <n v="99"/>
    <x v="3"/>
    <n v="1397"/>
    <n v="138303"/>
    <s v="منطقه4"/>
  </r>
  <r>
    <x v="5"/>
    <x v="2"/>
    <n v="100"/>
    <x v="4"/>
    <n v="1385"/>
    <n v="138500"/>
    <s v="منطقه12"/>
  </r>
  <r>
    <x v="4"/>
    <x v="0"/>
    <n v="99"/>
    <x v="2"/>
    <n v="1402"/>
    <n v="138798"/>
    <s v="منطقه19"/>
  </r>
  <r>
    <x v="1"/>
    <x v="0"/>
    <n v="99"/>
    <x v="3"/>
    <n v="1433"/>
    <n v="141867"/>
    <s v="منطقه15"/>
  </r>
  <r>
    <x v="5"/>
    <x v="0"/>
    <n v="97"/>
    <x v="3"/>
    <n v="1490"/>
    <n v="144530"/>
    <s v="منطقه5"/>
  </r>
  <r>
    <x v="4"/>
    <x v="1"/>
    <n v="98"/>
    <x v="4"/>
    <n v="1496"/>
    <n v="146608"/>
    <s v="منطقه14"/>
  </r>
  <r>
    <x v="5"/>
    <x v="6"/>
    <n v="100"/>
    <x v="3"/>
    <n v="1470"/>
    <n v="147000"/>
    <s v="منطقه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2">
  <location ref="A28:B35" firstHeaderRow="1" firstDataRow="1" firstDataCol="1"/>
  <pivotFields count="7">
    <pivotField showAll="0">
      <items count="7">
        <item x="3"/>
        <item h="1" x="5"/>
        <item x="4"/>
        <item x="0"/>
        <item x="2"/>
        <item h="1" x="1"/>
        <item t="default"/>
      </items>
    </pivotField>
    <pivotField showAll="0">
      <items count="8">
        <item x="2"/>
        <item x="5"/>
        <item x="4"/>
        <item x="0"/>
        <item x="3"/>
        <item x="1"/>
        <item x="6"/>
        <item t="default"/>
      </items>
    </pivotField>
    <pivotField showAll="0"/>
    <pivotField axis="axisRow" showAll="0">
      <items count="7">
        <item x="1"/>
        <item x="2"/>
        <item x="4"/>
        <item x="5"/>
        <item x="0"/>
        <item x="3"/>
        <item t="default"/>
      </items>
    </pivotField>
    <pivotField showAll="0"/>
    <pivotField dataField="1" showAll="0"/>
    <pivotField showAll="0"/>
  </pivotFields>
  <rowFields count="1">
    <field x="3"/>
  </rowFields>
  <rowItems count="7">
    <i>
      <x/>
    </i>
    <i>
      <x v="1"/>
    </i>
    <i>
      <x v="2"/>
    </i>
    <i>
      <x v="3"/>
    </i>
    <i>
      <x v="4"/>
    </i>
    <i>
      <x v="5"/>
    </i>
    <i t="grand">
      <x/>
    </i>
  </rowItems>
  <colItems count="1">
    <i/>
  </colItems>
  <dataFields count="1">
    <dataField name="Sum of قیمت کل" fld="5" baseField="0" baseItem="0"/>
  </dataFields>
  <chartFormats count="14">
    <chartFormat chart="2" format="0" series="1">
      <pivotArea type="data" outline="0" fieldPosition="0">
        <references count="2">
          <reference field="4294967294" count="1" selected="0">
            <x v="0"/>
          </reference>
          <reference field="3" count="1" selected="0">
            <x v="0"/>
          </reference>
        </references>
      </pivotArea>
    </chartFormat>
    <chartFormat chart="2" format="1" series="1">
      <pivotArea type="data" outline="0" fieldPosition="0">
        <references count="2">
          <reference field="4294967294" count="1" selected="0">
            <x v="0"/>
          </reference>
          <reference field="3" count="1" selected="0">
            <x v="1"/>
          </reference>
        </references>
      </pivotArea>
    </chartFormat>
    <chartFormat chart="2" format="2" series="1">
      <pivotArea type="data" outline="0" fieldPosition="0">
        <references count="2">
          <reference field="4294967294" count="1" selected="0">
            <x v="0"/>
          </reference>
          <reference field="3" count="1" selected="0">
            <x v="2"/>
          </reference>
        </references>
      </pivotArea>
    </chartFormat>
    <chartFormat chart="2" format="3" series="1">
      <pivotArea type="data" outline="0" fieldPosition="0">
        <references count="2">
          <reference field="4294967294" count="1" selected="0">
            <x v="0"/>
          </reference>
          <reference field="3" count="1" selected="0">
            <x v="3"/>
          </reference>
        </references>
      </pivotArea>
    </chartFormat>
    <chartFormat chart="2" format="4" series="1">
      <pivotArea type="data" outline="0" fieldPosition="0">
        <references count="2">
          <reference field="4294967294" count="1" selected="0">
            <x v="0"/>
          </reference>
          <reference field="3" count="1" selected="0">
            <x v="4"/>
          </reference>
        </references>
      </pivotArea>
    </chartFormat>
    <chartFormat chart="2" format="5" series="1">
      <pivotArea type="data" outline="0" fieldPosition="0">
        <references count="2">
          <reference field="4294967294" count="1" selected="0">
            <x v="0"/>
          </reference>
          <reference field="3" count="1" selected="0">
            <x v="5"/>
          </reference>
        </references>
      </pivotArea>
    </chartFormat>
    <chartFormat chart="8" format="0" series="1">
      <pivotArea type="data" outline="0" fieldPosition="0">
        <references count="1">
          <reference field="4294967294" count="1" selected="0">
            <x v="0"/>
          </reference>
        </references>
      </pivotArea>
    </chartFormat>
    <chartFormat chart="11" format="8" series="1">
      <pivotArea type="data" outline="0" fieldPosition="0">
        <references count="1">
          <reference field="4294967294" count="1" selected="0">
            <x v="0"/>
          </reference>
        </references>
      </pivotArea>
    </chartFormat>
    <chartFormat chart="11" format="9">
      <pivotArea type="data" outline="0" fieldPosition="0">
        <references count="2">
          <reference field="4294967294" count="1" selected="0">
            <x v="0"/>
          </reference>
          <reference field="3" count="1" selected="0">
            <x v="0"/>
          </reference>
        </references>
      </pivotArea>
    </chartFormat>
    <chartFormat chart="11" format="10">
      <pivotArea type="data" outline="0" fieldPosition="0">
        <references count="2">
          <reference field="4294967294" count="1" selected="0">
            <x v="0"/>
          </reference>
          <reference field="3" count="1" selected="0">
            <x v="1"/>
          </reference>
        </references>
      </pivotArea>
    </chartFormat>
    <chartFormat chart="11" format="11">
      <pivotArea type="data" outline="0" fieldPosition="0">
        <references count="2">
          <reference field="4294967294" count="1" selected="0">
            <x v="0"/>
          </reference>
          <reference field="3" count="1" selected="0">
            <x v="2"/>
          </reference>
        </references>
      </pivotArea>
    </chartFormat>
    <chartFormat chart="11" format="12">
      <pivotArea type="data" outline="0" fieldPosition="0">
        <references count="2">
          <reference field="4294967294" count="1" selected="0">
            <x v="0"/>
          </reference>
          <reference field="3" count="1" selected="0">
            <x v="3"/>
          </reference>
        </references>
      </pivotArea>
    </chartFormat>
    <chartFormat chart="11" format="13">
      <pivotArea type="data" outline="0" fieldPosition="0">
        <references count="2">
          <reference field="4294967294" count="1" selected="0">
            <x v="0"/>
          </reference>
          <reference field="3" count="1" selected="0">
            <x v="4"/>
          </reference>
        </references>
      </pivotArea>
    </chartFormat>
    <chartFormat chart="11" format="14">
      <pivotArea type="data" outline="0" fieldPosition="0">
        <references count="2">
          <reference field="4294967294" count="1" selected="0">
            <x v="0"/>
          </reference>
          <reference field="3"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0">
  <location ref="A17:H23" firstHeaderRow="1" firstDataRow="2" firstDataCol="1"/>
  <pivotFields count="7">
    <pivotField axis="axisRow" showAll="0">
      <items count="7">
        <item x="3"/>
        <item h="1" x="5"/>
        <item x="4"/>
        <item x="0"/>
        <item x="2"/>
        <item h="1" x="1"/>
        <item t="default"/>
      </items>
    </pivotField>
    <pivotField showAll="0">
      <items count="8">
        <item x="2"/>
        <item x="5"/>
        <item x="4"/>
        <item x="0"/>
        <item x="3"/>
        <item x="1"/>
        <item x="6"/>
        <item t="default"/>
      </items>
    </pivotField>
    <pivotField showAll="0"/>
    <pivotField axis="axisCol" showAll="0">
      <items count="7">
        <item x="1"/>
        <item x="2"/>
        <item x="4"/>
        <item x="5"/>
        <item x="0"/>
        <item x="3"/>
        <item t="default"/>
      </items>
    </pivotField>
    <pivotField showAll="0"/>
    <pivotField dataField="1" showAll="0"/>
    <pivotField showAll="0"/>
  </pivotFields>
  <rowFields count="1">
    <field x="0"/>
  </rowFields>
  <rowItems count="5">
    <i>
      <x/>
    </i>
    <i>
      <x v="2"/>
    </i>
    <i>
      <x v="3"/>
    </i>
    <i>
      <x v="4"/>
    </i>
    <i t="grand">
      <x/>
    </i>
  </rowItems>
  <colFields count="1">
    <field x="3"/>
  </colFields>
  <colItems count="7">
    <i>
      <x/>
    </i>
    <i>
      <x v="1"/>
    </i>
    <i>
      <x v="2"/>
    </i>
    <i>
      <x v="3"/>
    </i>
    <i>
      <x v="4"/>
    </i>
    <i>
      <x v="5"/>
    </i>
    <i t="grand">
      <x/>
    </i>
  </colItems>
  <dataFields count="1">
    <dataField name="Sum of قیمت کل" fld="5" baseField="0" baseItem="0"/>
  </dataFields>
  <chartFormats count="12">
    <chartFormat chart="2" format="0" series="1">
      <pivotArea type="data" outline="0" fieldPosition="0">
        <references count="2">
          <reference field="4294967294" count="1" selected="0">
            <x v="0"/>
          </reference>
          <reference field="3" count="1" selected="0">
            <x v="0"/>
          </reference>
        </references>
      </pivotArea>
    </chartFormat>
    <chartFormat chart="2" format="1" series="1">
      <pivotArea type="data" outline="0" fieldPosition="0">
        <references count="2">
          <reference field="4294967294" count="1" selected="0">
            <x v="0"/>
          </reference>
          <reference field="3" count="1" selected="0">
            <x v="1"/>
          </reference>
        </references>
      </pivotArea>
    </chartFormat>
    <chartFormat chart="2" format="2" series="1">
      <pivotArea type="data" outline="0" fieldPosition="0">
        <references count="2">
          <reference field="4294967294" count="1" selected="0">
            <x v="0"/>
          </reference>
          <reference field="3" count="1" selected="0">
            <x v="2"/>
          </reference>
        </references>
      </pivotArea>
    </chartFormat>
    <chartFormat chart="2" format="3" series="1">
      <pivotArea type="data" outline="0" fieldPosition="0">
        <references count="2">
          <reference field="4294967294" count="1" selected="0">
            <x v="0"/>
          </reference>
          <reference field="3" count="1" selected="0">
            <x v="3"/>
          </reference>
        </references>
      </pivotArea>
    </chartFormat>
    <chartFormat chart="2" format="4" series="1">
      <pivotArea type="data" outline="0" fieldPosition="0">
        <references count="2">
          <reference field="4294967294" count="1" selected="0">
            <x v="0"/>
          </reference>
          <reference field="3" count="1" selected="0">
            <x v="4"/>
          </reference>
        </references>
      </pivotArea>
    </chartFormat>
    <chartFormat chart="2" format="5" series="1">
      <pivotArea type="data" outline="0" fieldPosition="0">
        <references count="2">
          <reference field="4294967294" count="1" selected="0">
            <x v="0"/>
          </reference>
          <reference field="3" count="1" selected="0">
            <x v="5"/>
          </reference>
        </references>
      </pivotArea>
    </chartFormat>
    <chartFormat chart="9" format="12" series="1">
      <pivotArea type="data" outline="0" fieldPosition="0">
        <references count="2">
          <reference field="4294967294" count="1" selected="0">
            <x v="0"/>
          </reference>
          <reference field="3" count="1" selected="0">
            <x v="0"/>
          </reference>
        </references>
      </pivotArea>
    </chartFormat>
    <chartFormat chart="9" format="13" series="1">
      <pivotArea type="data" outline="0" fieldPosition="0">
        <references count="2">
          <reference field="4294967294" count="1" selected="0">
            <x v="0"/>
          </reference>
          <reference field="3" count="1" selected="0">
            <x v="1"/>
          </reference>
        </references>
      </pivotArea>
    </chartFormat>
    <chartFormat chart="9" format="14" series="1">
      <pivotArea type="data" outline="0" fieldPosition="0">
        <references count="2">
          <reference field="4294967294" count="1" selected="0">
            <x v="0"/>
          </reference>
          <reference field="3" count="1" selected="0">
            <x v="2"/>
          </reference>
        </references>
      </pivotArea>
    </chartFormat>
    <chartFormat chart="9" format="15" series="1">
      <pivotArea type="data" outline="0" fieldPosition="0">
        <references count="2">
          <reference field="4294967294" count="1" selected="0">
            <x v="0"/>
          </reference>
          <reference field="3" count="1" selected="0">
            <x v="3"/>
          </reference>
        </references>
      </pivotArea>
    </chartFormat>
    <chartFormat chart="9" format="16" series="1">
      <pivotArea type="data" outline="0" fieldPosition="0">
        <references count="2">
          <reference field="4294967294" count="1" selected="0">
            <x v="0"/>
          </reference>
          <reference field="3" count="1" selected="0">
            <x v="4"/>
          </reference>
        </references>
      </pivotArea>
    </chartFormat>
    <chartFormat chart="9" format="17" series="1">
      <pivotArea type="data" outline="0" fieldPosition="0">
        <references count="2">
          <reference field="4294967294" count="1" selected="0">
            <x v="0"/>
          </reference>
          <reference field="3"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
  <location ref="A3:I9" firstHeaderRow="1" firstDataRow="2" firstDataCol="1"/>
  <pivotFields count="7">
    <pivotField axis="axisRow" showAll="0">
      <items count="7">
        <item x="3"/>
        <item h="1" x="5"/>
        <item x="4"/>
        <item x="0"/>
        <item x="2"/>
        <item h="1" x="1"/>
        <item t="default"/>
      </items>
    </pivotField>
    <pivotField axis="axisCol" showAll="0">
      <items count="8">
        <item x="2"/>
        <item x="5"/>
        <item x="4"/>
        <item x="0"/>
        <item x="3"/>
        <item x="1"/>
        <item x="6"/>
        <item t="default"/>
      </items>
    </pivotField>
    <pivotField showAll="0"/>
    <pivotField showAll="0"/>
    <pivotField showAll="0"/>
    <pivotField dataField="1" showAll="0"/>
    <pivotField showAll="0"/>
  </pivotFields>
  <rowFields count="1">
    <field x="0"/>
  </rowFields>
  <rowItems count="5">
    <i>
      <x/>
    </i>
    <i>
      <x v="2"/>
    </i>
    <i>
      <x v="3"/>
    </i>
    <i>
      <x v="4"/>
    </i>
    <i t="grand">
      <x/>
    </i>
  </rowItems>
  <colFields count="1">
    <field x="1"/>
  </colFields>
  <colItems count="8">
    <i>
      <x/>
    </i>
    <i>
      <x v="1"/>
    </i>
    <i>
      <x v="2"/>
    </i>
    <i>
      <x v="3"/>
    </i>
    <i>
      <x v="4"/>
    </i>
    <i>
      <x v="5"/>
    </i>
    <i>
      <x v="6"/>
    </i>
    <i t="grand">
      <x/>
    </i>
  </colItems>
  <dataFields count="1">
    <dataField name="Sum of قیمت کل" fld="5" baseField="0" baseItem="0"/>
  </dataFields>
  <chartFormats count="14">
    <chartFormat chart="0" format="0"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2"/>
          </reference>
        </references>
      </pivotArea>
    </chartFormat>
    <chartFormat chart="0" format="3" series="1">
      <pivotArea type="data" outline="0" fieldPosition="0">
        <references count="2">
          <reference field="4294967294" count="1" selected="0">
            <x v="0"/>
          </reference>
          <reference field="1" count="1" selected="0">
            <x v="3"/>
          </reference>
        </references>
      </pivotArea>
    </chartFormat>
    <chartFormat chart="0" format="4" series="1">
      <pivotArea type="data" outline="0" fieldPosition="0">
        <references count="2">
          <reference field="4294967294" count="1" selected="0">
            <x v="0"/>
          </reference>
          <reference field="1" count="1" selected="0">
            <x v="4"/>
          </reference>
        </references>
      </pivotArea>
    </chartFormat>
    <chartFormat chart="0" format="5" series="1">
      <pivotArea type="data" outline="0" fieldPosition="0">
        <references count="2">
          <reference field="4294967294" count="1" selected="0">
            <x v="0"/>
          </reference>
          <reference field="1" count="1" selected="0">
            <x v="5"/>
          </reference>
        </references>
      </pivotArea>
    </chartFormat>
    <chartFormat chart="0" format="6" series="1">
      <pivotArea type="data" outline="0" fieldPosition="0">
        <references count="2">
          <reference field="4294967294" count="1" selected="0">
            <x v="0"/>
          </reference>
          <reference field="1" count="1" selected="0">
            <x v="6"/>
          </reference>
        </references>
      </pivotArea>
    </chartFormat>
    <chartFormat chart="3" format="14" series="1">
      <pivotArea type="data" outline="0" fieldPosition="0">
        <references count="2">
          <reference field="4294967294" count="1" selected="0">
            <x v="0"/>
          </reference>
          <reference field="1" count="1" selected="0">
            <x v="0"/>
          </reference>
        </references>
      </pivotArea>
    </chartFormat>
    <chartFormat chart="3" format="15" series="1">
      <pivotArea type="data" outline="0" fieldPosition="0">
        <references count="2">
          <reference field="4294967294" count="1" selected="0">
            <x v="0"/>
          </reference>
          <reference field="1" count="1" selected="0">
            <x v="1"/>
          </reference>
        </references>
      </pivotArea>
    </chartFormat>
    <chartFormat chart="3" format="16" series="1">
      <pivotArea type="data" outline="0" fieldPosition="0">
        <references count="2">
          <reference field="4294967294" count="1" selected="0">
            <x v="0"/>
          </reference>
          <reference field="1" count="1" selected="0">
            <x v="2"/>
          </reference>
        </references>
      </pivotArea>
    </chartFormat>
    <chartFormat chart="3" format="17" series="1">
      <pivotArea type="data" outline="0" fieldPosition="0">
        <references count="2">
          <reference field="4294967294" count="1" selected="0">
            <x v="0"/>
          </reference>
          <reference field="1" count="1" selected="0">
            <x v="3"/>
          </reference>
        </references>
      </pivotArea>
    </chartFormat>
    <chartFormat chart="3" format="18" series="1">
      <pivotArea type="data" outline="0" fieldPosition="0">
        <references count="2">
          <reference field="4294967294" count="1" selected="0">
            <x v="0"/>
          </reference>
          <reference field="1" count="1" selected="0">
            <x v="4"/>
          </reference>
        </references>
      </pivotArea>
    </chartFormat>
    <chartFormat chart="3" format="19" series="1">
      <pivotArea type="data" outline="0" fieldPosition="0">
        <references count="2">
          <reference field="4294967294" count="1" selected="0">
            <x v="0"/>
          </reference>
          <reference field="1" count="1" selected="0">
            <x v="5"/>
          </reference>
        </references>
      </pivotArea>
    </chartFormat>
    <chartFormat chart="3" format="20" series="1">
      <pivotArea type="data" outline="0" fieldPosition="0">
        <references count="2">
          <reference field="4294967294" count="1" selected="0">
            <x v="0"/>
          </reference>
          <reference field="1"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نام_برند" sourceName="نام برند">
  <pivotTables>
    <pivotTable tabId="7" name="PivotTable1"/>
    <pivotTable tabId="7" name="PivotTable2"/>
    <pivotTable tabId="7" name="PivotTable3"/>
  </pivotTables>
  <data>
    <tabular pivotCacheId="1">
      <items count="6">
        <i x="3" s="1"/>
        <i x="5"/>
        <i x="4" s="1"/>
        <i x="0" s="1"/>
        <i x="2" s="1"/>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نام برند" cache="Slicer_نام_برند" caption="نام برند" columnCount="6" style="SlicerStyleDark2" rowHeight="241300"/>
</slicers>
</file>

<file path=xl/tables/table1.xml><?xml version="1.0" encoding="utf-8"?>
<table xmlns="http://schemas.openxmlformats.org/spreadsheetml/2006/main" id="1" name="Table1" displayName="Table1" ref="A1:G455" totalsRowShown="0">
  <autoFilter ref="A1:G455"/>
  <tableColumns count="7">
    <tableColumn id="1" name="نام برند"/>
    <tableColumn id="2" name="نام کالا"/>
    <tableColumn id="3" name="تعداد فروش"/>
    <tableColumn id="4" name="فروشنده"/>
    <tableColumn id="5" name="قیمت واحد"/>
    <tableColumn id="6" name="قیمت کل"/>
    <tableColumn id="7" name="منطقه"/>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J27" sqref="J27"/>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L6" sqref="L6"/>
    </sheetView>
  </sheetViews>
  <sheetFormatPr defaultRowHeight="15" x14ac:dyDescent="0.25"/>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I11" sqref="I11"/>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J12" sqref="J12"/>
    </sheetView>
  </sheetViews>
  <sheetFormatPr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5"/>
  <sheetViews>
    <sheetView topLeftCell="A25" workbookViewId="0">
      <selection activeCell="A31" sqref="A31:B31"/>
      <pivotSelection pane="bottomRight" showHeader="1" extendable="1" axis="axisRow" start="2" max="7" activeRow="30" previousRow="30" click="1" r:id="rId1">
        <pivotArea dataOnly="0" fieldPosition="0">
          <references count="1">
            <reference field="3" count="1">
              <x v="2"/>
            </reference>
          </references>
        </pivotArea>
      </pivotSelection>
    </sheetView>
  </sheetViews>
  <sheetFormatPr defaultRowHeight="15" x14ac:dyDescent="0.25"/>
  <cols>
    <col min="1" max="1" width="13.140625" customWidth="1"/>
    <col min="2" max="2" width="13.5703125" customWidth="1"/>
    <col min="3" max="7" width="8" customWidth="1"/>
    <col min="8" max="8" width="11.28515625" customWidth="1"/>
    <col min="9" max="9" width="11.28515625" bestFit="1" customWidth="1"/>
  </cols>
  <sheetData>
    <row r="3" spans="1:9" x14ac:dyDescent="0.25">
      <c r="A3" s="1" t="s">
        <v>49</v>
      </c>
      <c r="B3" s="1" t="s">
        <v>48</v>
      </c>
    </row>
    <row r="4" spans="1:9" x14ac:dyDescent="0.25">
      <c r="A4" s="1" t="s">
        <v>46</v>
      </c>
      <c r="B4" t="s">
        <v>15</v>
      </c>
      <c r="C4" t="s">
        <v>36</v>
      </c>
      <c r="D4" t="s">
        <v>27</v>
      </c>
      <c r="E4" t="s">
        <v>8</v>
      </c>
      <c r="F4" t="s">
        <v>21</v>
      </c>
      <c r="G4" t="s">
        <v>12</v>
      </c>
      <c r="H4" t="s">
        <v>38</v>
      </c>
      <c r="I4" t="s">
        <v>47</v>
      </c>
    </row>
    <row r="5" spans="1:9" x14ac:dyDescent="0.25">
      <c r="A5" s="2" t="s">
        <v>20</v>
      </c>
      <c r="B5" s="3">
        <v>101877</v>
      </c>
      <c r="C5" s="3">
        <v>266862</v>
      </c>
      <c r="D5" s="3">
        <v>460432</v>
      </c>
      <c r="E5" s="3">
        <v>357179</v>
      </c>
      <c r="F5" s="3">
        <v>410575</v>
      </c>
      <c r="G5" s="3">
        <v>990075</v>
      </c>
      <c r="H5" s="3">
        <v>775783</v>
      </c>
      <c r="I5" s="3">
        <v>3362783</v>
      </c>
    </row>
    <row r="6" spans="1:9" x14ac:dyDescent="0.25">
      <c r="A6" s="2" t="s">
        <v>24</v>
      </c>
      <c r="B6" s="3">
        <v>774836</v>
      </c>
      <c r="C6" s="3">
        <v>368748</v>
      </c>
      <c r="D6" s="3">
        <v>757370</v>
      </c>
      <c r="E6" s="3">
        <v>661222</v>
      </c>
      <c r="F6" s="3">
        <v>1188961</v>
      </c>
      <c r="G6" s="3">
        <v>417398</v>
      </c>
      <c r="H6" s="3">
        <v>814447</v>
      </c>
      <c r="I6" s="3">
        <v>4982982</v>
      </c>
    </row>
    <row r="7" spans="1:9" x14ac:dyDescent="0.25">
      <c r="A7" s="2" t="s">
        <v>7</v>
      </c>
      <c r="B7" s="3">
        <v>689313</v>
      </c>
      <c r="C7" s="3">
        <v>447841</v>
      </c>
      <c r="D7" s="3">
        <v>358037</v>
      </c>
      <c r="E7" s="3">
        <v>762775</v>
      </c>
      <c r="F7" s="3">
        <v>973763</v>
      </c>
      <c r="G7" s="3">
        <v>475338</v>
      </c>
      <c r="H7" s="3">
        <v>948957</v>
      </c>
      <c r="I7" s="3">
        <v>4656024</v>
      </c>
    </row>
    <row r="8" spans="1:9" x14ac:dyDescent="0.25">
      <c r="A8" s="2" t="s">
        <v>18</v>
      </c>
      <c r="B8" s="3">
        <v>598640</v>
      </c>
      <c r="C8" s="3">
        <v>838439</v>
      </c>
      <c r="D8" s="3">
        <v>1010488</v>
      </c>
      <c r="E8" s="3">
        <v>575250</v>
      </c>
      <c r="F8" s="3">
        <v>807175</v>
      </c>
      <c r="G8" s="3">
        <v>455657</v>
      </c>
      <c r="H8" s="3">
        <v>658007</v>
      </c>
      <c r="I8" s="3">
        <v>4943656</v>
      </c>
    </row>
    <row r="9" spans="1:9" x14ac:dyDescent="0.25">
      <c r="A9" s="2" t="s">
        <v>47</v>
      </c>
      <c r="B9" s="3">
        <v>2164666</v>
      </c>
      <c r="C9" s="3">
        <v>1921890</v>
      </c>
      <c r="D9" s="3">
        <v>2586327</v>
      </c>
      <c r="E9" s="3">
        <v>2356426</v>
      </c>
      <c r="F9" s="3">
        <v>3380474</v>
      </c>
      <c r="G9" s="3">
        <v>2338468</v>
      </c>
      <c r="H9" s="3">
        <v>3197194</v>
      </c>
      <c r="I9" s="3">
        <v>17945445</v>
      </c>
    </row>
    <row r="17" spans="1:8" x14ac:dyDescent="0.25">
      <c r="A17" s="1" t="s">
        <v>49</v>
      </c>
      <c r="B17" s="1" t="s">
        <v>48</v>
      </c>
    </row>
    <row r="18" spans="1:8" x14ac:dyDescent="0.25">
      <c r="A18" s="1" t="s">
        <v>46</v>
      </c>
      <c r="B18" t="s">
        <v>13</v>
      </c>
      <c r="C18" t="s">
        <v>16</v>
      </c>
      <c r="D18" t="s">
        <v>32</v>
      </c>
      <c r="E18" t="s">
        <v>33</v>
      </c>
      <c r="F18" t="s">
        <v>9</v>
      </c>
      <c r="G18" t="s">
        <v>30</v>
      </c>
      <c r="H18" t="s">
        <v>47</v>
      </c>
    </row>
    <row r="19" spans="1:8" x14ac:dyDescent="0.25">
      <c r="A19" s="2" t="s">
        <v>20</v>
      </c>
      <c r="B19" s="3">
        <v>815794</v>
      </c>
      <c r="C19" s="3">
        <v>515255</v>
      </c>
      <c r="D19" s="3">
        <v>679257</v>
      </c>
      <c r="E19" s="3">
        <v>330861</v>
      </c>
      <c r="F19" s="3">
        <v>689842</v>
      </c>
      <c r="G19" s="3">
        <v>331774</v>
      </c>
      <c r="H19" s="3">
        <v>3362783</v>
      </c>
    </row>
    <row r="20" spans="1:8" x14ac:dyDescent="0.25">
      <c r="A20" s="2" t="s">
        <v>24</v>
      </c>
      <c r="B20" s="3">
        <v>527425</v>
      </c>
      <c r="C20" s="3">
        <v>1101421</v>
      </c>
      <c r="D20" s="3">
        <v>925921</v>
      </c>
      <c r="E20" s="3">
        <v>520772</v>
      </c>
      <c r="F20" s="3">
        <v>1238052</v>
      </c>
      <c r="G20" s="3">
        <v>669391</v>
      </c>
      <c r="H20" s="3">
        <v>4982982</v>
      </c>
    </row>
    <row r="21" spans="1:8" x14ac:dyDescent="0.25">
      <c r="A21" s="2" t="s">
        <v>7</v>
      </c>
      <c r="B21" s="3">
        <v>684645</v>
      </c>
      <c r="C21" s="3">
        <v>613731</v>
      </c>
      <c r="D21" s="3">
        <v>923772</v>
      </c>
      <c r="E21" s="3">
        <v>630208</v>
      </c>
      <c r="F21" s="3">
        <v>1084437</v>
      </c>
      <c r="G21" s="3">
        <v>719231</v>
      </c>
      <c r="H21" s="3">
        <v>4656024</v>
      </c>
    </row>
    <row r="22" spans="1:8" x14ac:dyDescent="0.25">
      <c r="A22" s="2" t="s">
        <v>18</v>
      </c>
      <c r="B22" s="3">
        <v>680397</v>
      </c>
      <c r="C22" s="3">
        <v>482375</v>
      </c>
      <c r="D22" s="3">
        <v>722251</v>
      </c>
      <c r="E22" s="3">
        <v>629450</v>
      </c>
      <c r="F22" s="3">
        <v>1542891</v>
      </c>
      <c r="G22" s="3">
        <v>886292</v>
      </c>
      <c r="H22" s="3">
        <v>4943656</v>
      </c>
    </row>
    <row r="23" spans="1:8" x14ac:dyDescent="0.25">
      <c r="A23" s="2" t="s">
        <v>47</v>
      </c>
      <c r="B23" s="3">
        <v>2708261</v>
      </c>
      <c r="C23" s="3">
        <v>2712782</v>
      </c>
      <c r="D23" s="3">
        <v>3251201</v>
      </c>
      <c r="E23" s="3">
        <v>2111291</v>
      </c>
      <c r="F23" s="3">
        <v>4555222</v>
      </c>
      <c r="G23" s="3">
        <v>2606688</v>
      </c>
      <c r="H23" s="3">
        <v>17945445</v>
      </c>
    </row>
    <row r="28" spans="1:8" x14ac:dyDescent="0.25">
      <c r="A28" s="1" t="s">
        <v>46</v>
      </c>
      <c r="B28" t="s">
        <v>49</v>
      </c>
    </row>
    <row r="29" spans="1:8" x14ac:dyDescent="0.25">
      <c r="A29" s="2" t="s">
        <v>13</v>
      </c>
      <c r="B29" s="3">
        <v>2708261</v>
      </c>
    </row>
    <row r="30" spans="1:8" x14ac:dyDescent="0.25">
      <c r="A30" s="2" t="s">
        <v>16</v>
      </c>
      <c r="B30" s="3">
        <v>2712782</v>
      </c>
    </row>
    <row r="31" spans="1:8" x14ac:dyDescent="0.25">
      <c r="A31" s="2" t="s">
        <v>32</v>
      </c>
      <c r="B31" s="3">
        <v>3251201</v>
      </c>
    </row>
    <row r="32" spans="1:8" x14ac:dyDescent="0.25">
      <c r="A32" s="2" t="s">
        <v>33</v>
      </c>
      <c r="B32" s="3">
        <v>2111291</v>
      </c>
    </row>
    <row r="33" spans="1:2" x14ac:dyDescent="0.25">
      <c r="A33" s="2" t="s">
        <v>9</v>
      </c>
      <c r="B33" s="3">
        <v>4555222</v>
      </c>
    </row>
    <row r="34" spans="1:2" x14ac:dyDescent="0.25">
      <c r="A34" s="2" t="s">
        <v>30</v>
      </c>
      <c r="B34" s="3">
        <v>2606688</v>
      </c>
    </row>
    <row r="35" spans="1:2" x14ac:dyDescent="0.25">
      <c r="A35" s="2" t="s">
        <v>47</v>
      </c>
      <c r="B35" s="3">
        <v>17945445</v>
      </c>
    </row>
  </sheetData>
  <pageMargins left="0.7" right="0.7" top="0.75" bottom="0.75" header="0.3" footer="0.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5"/>
  <sheetViews>
    <sheetView topLeftCell="A2" workbookViewId="0">
      <selection activeCell="G2" sqref="G2:G20"/>
    </sheetView>
  </sheetViews>
  <sheetFormatPr defaultRowHeight="15" x14ac:dyDescent="0.25"/>
  <cols>
    <col min="3" max="3" width="11.42578125" customWidth="1"/>
    <col min="5" max="5" width="10.7109375" customWidth="1"/>
  </cols>
  <sheetData>
    <row r="1" spans="1:7" x14ac:dyDescent="0.25">
      <c r="A1" t="s">
        <v>0</v>
      </c>
      <c r="B1" t="s">
        <v>1</v>
      </c>
      <c r="C1" t="s">
        <v>2</v>
      </c>
      <c r="D1" t="s">
        <v>3</v>
      </c>
      <c r="E1" t="s">
        <v>4</v>
      </c>
      <c r="F1" t="s">
        <v>5</v>
      </c>
      <c r="G1" t="s">
        <v>6</v>
      </c>
    </row>
    <row r="2" spans="1:7" x14ac:dyDescent="0.25">
      <c r="A2" t="s">
        <v>7</v>
      </c>
      <c r="B2" t="s">
        <v>8</v>
      </c>
      <c r="C2">
        <v>1</v>
      </c>
      <c r="D2" t="s">
        <v>9</v>
      </c>
      <c r="E2">
        <v>1089</v>
      </c>
      <c r="F2">
        <v>1089</v>
      </c>
      <c r="G2" t="s">
        <v>10</v>
      </c>
    </row>
    <row r="3" spans="1:7" x14ac:dyDescent="0.25">
      <c r="A3" t="s">
        <v>11</v>
      </c>
      <c r="B3" t="s">
        <v>12</v>
      </c>
      <c r="C3">
        <v>1</v>
      </c>
      <c r="D3" t="s">
        <v>13</v>
      </c>
      <c r="E3">
        <v>1173</v>
      </c>
      <c r="F3">
        <v>1173</v>
      </c>
      <c r="G3" t="s">
        <v>14</v>
      </c>
    </row>
    <row r="4" spans="1:7" x14ac:dyDescent="0.25">
      <c r="A4" t="s">
        <v>7</v>
      </c>
      <c r="B4" t="s">
        <v>15</v>
      </c>
      <c r="C4">
        <v>2</v>
      </c>
      <c r="D4" t="s">
        <v>16</v>
      </c>
      <c r="E4">
        <v>1373</v>
      </c>
      <c r="F4">
        <v>2746</v>
      </c>
      <c r="G4" t="s">
        <v>17</v>
      </c>
    </row>
    <row r="5" spans="1:7" x14ac:dyDescent="0.25">
      <c r="A5" t="s">
        <v>18</v>
      </c>
      <c r="B5" t="s">
        <v>8</v>
      </c>
      <c r="C5">
        <v>2</v>
      </c>
      <c r="D5" t="s">
        <v>16</v>
      </c>
      <c r="E5">
        <v>1431</v>
      </c>
      <c r="F5">
        <v>2862</v>
      </c>
      <c r="G5" t="s">
        <v>19</v>
      </c>
    </row>
    <row r="6" spans="1:7" x14ac:dyDescent="0.25">
      <c r="A6" t="s">
        <v>20</v>
      </c>
      <c r="B6" t="s">
        <v>21</v>
      </c>
      <c r="C6">
        <v>3</v>
      </c>
      <c r="D6" t="s">
        <v>16</v>
      </c>
      <c r="E6">
        <v>1300</v>
      </c>
      <c r="F6">
        <v>3900</v>
      </c>
      <c r="G6" t="s">
        <v>19</v>
      </c>
    </row>
    <row r="7" spans="1:7" x14ac:dyDescent="0.25">
      <c r="A7" t="s">
        <v>18</v>
      </c>
      <c r="B7" t="s">
        <v>21</v>
      </c>
      <c r="C7">
        <v>4</v>
      </c>
      <c r="D7" t="s">
        <v>13</v>
      </c>
      <c r="E7">
        <v>1018</v>
      </c>
      <c r="F7">
        <v>4072</v>
      </c>
      <c r="G7" t="s">
        <v>22</v>
      </c>
    </row>
    <row r="8" spans="1:7" x14ac:dyDescent="0.25">
      <c r="A8" t="s">
        <v>18</v>
      </c>
      <c r="B8" t="s">
        <v>21</v>
      </c>
      <c r="C8">
        <v>4</v>
      </c>
      <c r="D8" t="s">
        <v>13</v>
      </c>
      <c r="E8">
        <v>1025</v>
      </c>
      <c r="F8">
        <v>4100</v>
      </c>
      <c r="G8" t="s">
        <v>23</v>
      </c>
    </row>
    <row r="9" spans="1:7" x14ac:dyDescent="0.25">
      <c r="A9" t="s">
        <v>24</v>
      </c>
      <c r="B9" t="s">
        <v>15</v>
      </c>
      <c r="C9">
        <v>4</v>
      </c>
      <c r="D9" t="s">
        <v>9</v>
      </c>
      <c r="E9">
        <v>1049</v>
      </c>
      <c r="F9">
        <v>4196</v>
      </c>
      <c r="G9" t="s">
        <v>25</v>
      </c>
    </row>
    <row r="10" spans="1:7" x14ac:dyDescent="0.25">
      <c r="A10" t="s">
        <v>26</v>
      </c>
      <c r="B10" t="s">
        <v>27</v>
      </c>
      <c r="C10">
        <v>3</v>
      </c>
      <c r="D10" t="s">
        <v>16</v>
      </c>
      <c r="E10">
        <v>1425</v>
      </c>
      <c r="F10">
        <v>4275</v>
      </c>
      <c r="G10" t="s">
        <v>28</v>
      </c>
    </row>
    <row r="11" spans="1:7" x14ac:dyDescent="0.25">
      <c r="A11" t="s">
        <v>20</v>
      </c>
      <c r="B11" t="s">
        <v>15</v>
      </c>
      <c r="C11">
        <v>3</v>
      </c>
      <c r="D11" t="s">
        <v>9</v>
      </c>
      <c r="E11">
        <v>1429</v>
      </c>
      <c r="F11">
        <v>4287</v>
      </c>
      <c r="G11" t="s">
        <v>29</v>
      </c>
    </row>
    <row r="12" spans="1:7" x14ac:dyDescent="0.25">
      <c r="A12" t="s">
        <v>24</v>
      </c>
      <c r="B12" t="s">
        <v>12</v>
      </c>
      <c r="C12">
        <v>4</v>
      </c>
      <c r="D12" t="s">
        <v>30</v>
      </c>
      <c r="E12">
        <v>1101</v>
      </c>
      <c r="F12">
        <v>4404</v>
      </c>
      <c r="G12" t="s">
        <v>31</v>
      </c>
    </row>
    <row r="13" spans="1:7" x14ac:dyDescent="0.25">
      <c r="A13" t="s">
        <v>11</v>
      </c>
      <c r="B13" t="s">
        <v>21</v>
      </c>
      <c r="C13">
        <v>4</v>
      </c>
      <c r="D13" t="s">
        <v>30</v>
      </c>
      <c r="E13">
        <v>1202</v>
      </c>
      <c r="F13">
        <v>4808</v>
      </c>
      <c r="G13" t="s">
        <v>22</v>
      </c>
    </row>
    <row r="14" spans="1:7" x14ac:dyDescent="0.25">
      <c r="A14" t="s">
        <v>26</v>
      </c>
      <c r="B14" t="s">
        <v>12</v>
      </c>
      <c r="C14">
        <v>4</v>
      </c>
      <c r="D14" t="s">
        <v>9</v>
      </c>
      <c r="E14">
        <v>1284</v>
      </c>
      <c r="F14">
        <v>5136</v>
      </c>
      <c r="G14" t="s">
        <v>10</v>
      </c>
    </row>
    <row r="15" spans="1:7" x14ac:dyDescent="0.25">
      <c r="A15" t="s">
        <v>18</v>
      </c>
      <c r="B15" t="s">
        <v>12</v>
      </c>
      <c r="C15">
        <v>5</v>
      </c>
      <c r="D15" t="s">
        <v>32</v>
      </c>
      <c r="E15">
        <v>1043</v>
      </c>
      <c r="F15">
        <v>5215</v>
      </c>
      <c r="G15" t="s">
        <v>31</v>
      </c>
    </row>
    <row r="16" spans="1:7" x14ac:dyDescent="0.25">
      <c r="A16" t="s">
        <v>20</v>
      </c>
      <c r="B16" t="s">
        <v>8</v>
      </c>
      <c r="C16">
        <v>5</v>
      </c>
      <c r="D16" t="s">
        <v>16</v>
      </c>
      <c r="E16">
        <v>1100</v>
      </c>
      <c r="F16">
        <v>5500</v>
      </c>
      <c r="G16" t="s">
        <v>31</v>
      </c>
    </row>
    <row r="17" spans="1:7" x14ac:dyDescent="0.25">
      <c r="A17" t="s">
        <v>11</v>
      </c>
      <c r="B17" t="s">
        <v>15</v>
      </c>
      <c r="C17">
        <v>4</v>
      </c>
      <c r="D17" t="s">
        <v>16</v>
      </c>
      <c r="E17">
        <v>1425</v>
      </c>
      <c r="F17">
        <v>5700</v>
      </c>
      <c r="G17" t="s">
        <v>28</v>
      </c>
    </row>
    <row r="18" spans="1:7" x14ac:dyDescent="0.25">
      <c r="A18" t="s">
        <v>11</v>
      </c>
      <c r="B18" t="s">
        <v>27</v>
      </c>
      <c r="C18">
        <v>5</v>
      </c>
      <c r="D18" t="s">
        <v>33</v>
      </c>
      <c r="E18">
        <v>1231</v>
      </c>
      <c r="F18">
        <v>6155</v>
      </c>
      <c r="G18" t="s">
        <v>34</v>
      </c>
    </row>
    <row r="19" spans="1:7" x14ac:dyDescent="0.25">
      <c r="A19" t="s">
        <v>26</v>
      </c>
      <c r="B19" t="s">
        <v>27</v>
      </c>
      <c r="C19">
        <v>5</v>
      </c>
      <c r="D19" t="s">
        <v>16</v>
      </c>
      <c r="E19">
        <v>1276</v>
      </c>
      <c r="F19">
        <v>6380</v>
      </c>
      <c r="G19" t="s">
        <v>35</v>
      </c>
    </row>
    <row r="20" spans="1:7" x14ac:dyDescent="0.25">
      <c r="A20" t="s">
        <v>20</v>
      </c>
      <c r="B20" t="s">
        <v>36</v>
      </c>
      <c r="C20">
        <v>5</v>
      </c>
      <c r="D20" t="s">
        <v>33</v>
      </c>
      <c r="E20">
        <v>1325</v>
      </c>
      <c r="F20">
        <v>6625</v>
      </c>
      <c r="G20" t="s">
        <v>35</v>
      </c>
    </row>
    <row r="21" spans="1:7" x14ac:dyDescent="0.25">
      <c r="A21" t="s">
        <v>24</v>
      </c>
      <c r="B21" t="s">
        <v>21</v>
      </c>
      <c r="C21">
        <v>6</v>
      </c>
      <c r="D21" t="s">
        <v>32</v>
      </c>
      <c r="E21">
        <v>1157</v>
      </c>
      <c r="F21">
        <v>6942</v>
      </c>
      <c r="G21" t="s">
        <v>35</v>
      </c>
    </row>
    <row r="22" spans="1:7" x14ac:dyDescent="0.25">
      <c r="A22" t="s">
        <v>26</v>
      </c>
      <c r="B22" t="s">
        <v>15</v>
      </c>
      <c r="C22">
        <v>5</v>
      </c>
      <c r="D22" t="s">
        <v>33</v>
      </c>
      <c r="E22">
        <v>1389</v>
      </c>
      <c r="F22">
        <v>6945</v>
      </c>
      <c r="G22" t="s">
        <v>23</v>
      </c>
    </row>
    <row r="23" spans="1:7" x14ac:dyDescent="0.25">
      <c r="A23" t="s">
        <v>7</v>
      </c>
      <c r="B23" t="s">
        <v>21</v>
      </c>
      <c r="C23">
        <v>5</v>
      </c>
      <c r="D23" t="s">
        <v>16</v>
      </c>
      <c r="E23">
        <v>1467</v>
      </c>
      <c r="F23">
        <v>7335</v>
      </c>
      <c r="G23" t="s">
        <v>37</v>
      </c>
    </row>
    <row r="24" spans="1:7" x14ac:dyDescent="0.25">
      <c r="A24" t="s">
        <v>20</v>
      </c>
      <c r="B24" t="s">
        <v>15</v>
      </c>
      <c r="C24">
        <v>7</v>
      </c>
      <c r="D24" t="s">
        <v>16</v>
      </c>
      <c r="E24">
        <v>1055</v>
      </c>
      <c r="F24">
        <v>7385</v>
      </c>
      <c r="G24" t="s">
        <v>28</v>
      </c>
    </row>
    <row r="25" spans="1:7" x14ac:dyDescent="0.25">
      <c r="A25" t="s">
        <v>11</v>
      </c>
      <c r="B25" t="s">
        <v>12</v>
      </c>
      <c r="C25">
        <v>6</v>
      </c>
      <c r="D25" t="s">
        <v>9</v>
      </c>
      <c r="E25">
        <v>1254</v>
      </c>
      <c r="F25">
        <v>7524</v>
      </c>
      <c r="G25" t="s">
        <v>23</v>
      </c>
    </row>
    <row r="26" spans="1:7" x14ac:dyDescent="0.25">
      <c r="A26" t="s">
        <v>26</v>
      </c>
      <c r="B26" t="s">
        <v>27</v>
      </c>
      <c r="C26">
        <v>8</v>
      </c>
      <c r="D26" t="s">
        <v>9</v>
      </c>
      <c r="E26">
        <v>1019</v>
      </c>
      <c r="F26">
        <v>8152</v>
      </c>
      <c r="G26" t="s">
        <v>19</v>
      </c>
    </row>
    <row r="27" spans="1:7" x14ac:dyDescent="0.25">
      <c r="A27" t="s">
        <v>20</v>
      </c>
      <c r="B27" t="s">
        <v>8</v>
      </c>
      <c r="C27">
        <v>6</v>
      </c>
      <c r="D27" t="s">
        <v>16</v>
      </c>
      <c r="E27">
        <v>1370</v>
      </c>
      <c r="F27">
        <v>8220</v>
      </c>
      <c r="G27" t="s">
        <v>34</v>
      </c>
    </row>
    <row r="28" spans="1:7" x14ac:dyDescent="0.25">
      <c r="A28" t="s">
        <v>24</v>
      </c>
      <c r="B28" t="s">
        <v>38</v>
      </c>
      <c r="C28">
        <v>8</v>
      </c>
      <c r="D28" t="s">
        <v>9</v>
      </c>
      <c r="E28">
        <v>1116</v>
      </c>
      <c r="F28">
        <v>8928</v>
      </c>
      <c r="G28" t="s">
        <v>39</v>
      </c>
    </row>
    <row r="29" spans="1:7" x14ac:dyDescent="0.25">
      <c r="A29" t="s">
        <v>20</v>
      </c>
      <c r="B29" t="s">
        <v>38</v>
      </c>
      <c r="C29">
        <v>8</v>
      </c>
      <c r="D29" t="s">
        <v>30</v>
      </c>
      <c r="E29">
        <v>1170</v>
      </c>
      <c r="F29">
        <v>9360</v>
      </c>
      <c r="G29" t="s">
        <v>40</v>
      </c>
    </row>
    <row r="30" spans="1:7" x14ac:dyDescent="0.25">
      <c r="A30" t="s">
        <v>24</v>
      </c>
      <c r="B30" t="s">
        <v>36</v>
      </c>
      <c r="C30">
        <v>7</v>
      </c>
      <c r="D30" t="s">
        <v>9</v>
      </c>
      <c r="E30">
        <v>1428</v>
      </c>
      <c r="F30">
        <v>9996</v>
      </c>
      <c r="G30" t="s">
        <v>25</v>
      </c>
    </row>
    <row r="31" spans="1:7" x14ac:dyDescent="0.25">
      <c r="A31" t="s">
        <v>24</v>
      </c>
      <c r="B31" t="s">
        <v>36</v>
      </c>
      <c r="C31">
        <v>8</v>
      </c>
      <c r="D31" t="s">
        <v>9</v>
      </c>
      <c r="E31">
        <v>1254</v>
      </c>
      <c r="F31">
        <v>10032</v>
      </c>
      <c r="G31" t="s">
        <v>35</v>
      </c>
    </row>
    <row r="32" spans="1:7" x14ac:dyDescent="0.25">
      <c r="A32" t="s">
        <v>24</v>
      </c>
      <c r="B32" t="s">
        <v>21</v>
      </c>
      <c r="C32">
        <v>9</v>
      </c>
      <c r="D32" t="s">
        <v>16</v>
      </c>
      <c r="E32">
        <v>1117</v>
      </c>
      <c r="F32">
        <v>10053</v>
      </c>
      <c r="G32" t="s">
        <v>41</v>
      </c>
    </row>
    <row r="33" spans="1:7" x14ac:dyDescent="0.25">
      <c r="A33" t="s">
        <v>18</v>
      </c>
      <c r="B33" t="s">
        <v>15</v>
      </c>
      <c r="C33">
        <v>7</v>
      </c>
      <c r="D33" t="s">
        <v>30</v>
      </c>
      <c r="E33">
        <v>1442</v>
      </c>
      <c r="F33">
        <v>10094</v>
      </c>
      <c r="G33" t="s">
        <v>29</v>
      </c>
    </row>
    <row r="34" spans="1:7" x14ac:dyDescent="0.25">
      <c r="A34" t="s">
        <v>20</v>
      </c>
      <c r="B34" t="s">
        <v>8</v>
      </c>
      <c r="C34">
        <v>8</v>
      </c>
      <c r="D34" t="s">
        <v>32</v>
      </c>
      <c r="E34">
        <v>1298</v>
      </c>
      <c r="F34">
        <v>10384</v>
      </c>
      <c r="G34" t="s">
        <v>42</v>
      </c>
    </row>
    <row r="35" spans="1:7" x14ac:dyDescent="0.25">
      <c r="A35" t="s">
        <v>26</v>
      </c>
      <c r="B35" t="s">
        <v>8</v>
      </c>
      <c r="C35">
        <v>10</v>
      </c>
      <c r="D35" t="s">
        <v>16</v>
      </c>
      <c r="E35">
        <v>1076</v>
      </c>
      <c r="F35">
        <v>10760</v>
      </c>
      <c r="G35" t="s">
        <v>10</v>
      </c>
    </row>
    <row r="36" spans="1:7" x14ac:dyDescent="0.25">
      <c r="A36" t="s">
        <v>24</v>
      </c>
      <c r="B36" t="s">
        <v>36</v>
      </c>
      <c r="C36">
        <v>9</v>
      </c>
      <c r="D36" t="s">
        <v>13</v>
      </c>
      <c r="E36">
        <v>1212</v>
      </c>
      <c r="F36">
        <v>10908</v>
      </c>
      <c r="G36" t="s">
        <v>17</v>
      </c>
    </row>
    <row r="37" spans="1:7" x14ac:dyDescent="0.25">
      <c r="A37" t="s">
        <v>11</v>
      </c>
      <c r="B37" t="s">
        <v>15</v>
      </c>
      <c r="C37">
        <v>8</v>
      </c>
      <c r="D37" t="s">
        <v>33</v>
      </c>
      <c r="E37">
        <v>1365</v>
      </c>
      <c r="F37">
        <v>10920</v>
      </c>
      <c r="G37" t="s">
        <v>42</v>
      </c>
    </row>
    <row r="38" spans="1:7" x14ac:dyDescent="0.25">
      <c r="A38" t="s">
        <v>20</v>
      </c>
      <c r="B38" t="s">
        <v>38</v>
      </c>
      <c r="C38">
        <v>11</v>
      </c>
      <c r="D38" t="s">
        <v>16</v>
      </c>
      <c r="E38">
        <v>1013</v>
      </c>
      <c r="F38">
        <v>11143</v>
      </c>
      <c r="G38" t="s">
        <v>39</v>
      </c>
    </row>
    <row r="39" spans="1:7" x14ac:dyDescent="0.25">
      <c r="A39" t="s">
        <v>20</v>
      </c>
      <c r="B39" t="s">
        <v>27</v>
      </c>
      <c r="C39">
        <v>9</v>
      </c>
      <c r="D39" t="s">
        <v>13</v>
      </c>
      <c r="E39">
        <v>1250</v>
      </c>
      <c r="F39">
        <v>11250</v>
      </c>
      <c r="G39" t="s">
        <v>43</v>
      </c>
    </row>
    <row r="40" spans="1:7" x14ac:dyDescent="0.25">
      <c r="A40" t="s">
        <v>26</v>
      </c>
      <c r="B40" t="s">
        <v>36</v>
      </c>
      <c r="C40">
        <v>10</v>
      </c>
      <c r="D40" t="s">
        <v>30</v>
      </c>
      <c r="E40">
        <v>1183</v>
      </c>
      <c r="F40">
        <v>11830</v>
      </c>
      <c r="G40" t="s">
        <v>19</v>
      </c>
    </row>
    <row r="41" spans="1:7" x14ac:dyDescent="0.25">
      <c r="A41" t="s">
        <v>24</v>
      </c>
      <c r="B41" t="s">
        <v>36</v>
      </c>
      <c r="C41">
        <v>11</v>
      </c>
      <c r="D41" t="s">
        <v>9</v>
      </c>
      <c r="E41">
        <v>1085</v>
      </c>
      <c r="F41">
        <v>11935</v>
      </c>
      <c r="G41" t="s">
        <v>39</v>
      </c>
    </row>
    <row r="42" spans="1:7" x14ac:dyDescent="0.25">
      <c r="A42" t="s">
        <v>20</v>
      </c>
      <c r="B42" t="s">
        <v>27</v>
      </c>
      <c r="C42">
        <v>10</v>
      </c>
      <c r="D42" t="s">
        <v>32</v>
      </c>
      <c r="E42">
        <v>1208</v>
      </c>
      <c r="F42">
        <v>12080</v>
      </c>
      <c r="G42" t="s">
        <v>37</v>
      </c>
    </row>
    <row r="43" spans="1:7" x14ac:dyDescent="0.25">
      <c r="A43" t="s">
        <v>7</v>
      </c>
      <c r="B43" t="s">
        <v>8</v>
      </c>
      <c r="C43">
        <v>10</v>
      </c>
      <c r="D43" t="s">
        <v>30</v>
      </c>
      <c r="E43">
        <v>1224</v>
      </c>
      <c r="F43">
        <v>12240</v>
      </c>
      <c r="G43" t="s">
        <v>43</v>
      </c>
    </row>
    <row r="44" spans="1:7" x14ac:dyDescent="0.25">
      <c r="A44" t="s">
        <v>11</v>
      </c>
      <c r="B44" t="s">
        <v>36</v>
      </c>
      <c r="C44">
        <v>11</v>
      </c>
      <c r="D44" t="s">
        <v>32</v>
      </c>
      <c r="E44">
        <v>1140</v>
      </c>
      <c r="F44">
        <v>12540</v>
      </c>
      <c r="G44" t="s">
        <v>44</v>
      </c>
    </row>
    <row r="45" spans="1:7" x14ac:dyDescent="0.25">
      <c r="A45" t="s">
        <v>24</v>
      </c>
      <c r="B45" t="s">
        <v>15</v>
      </c>
      <c r="C45">
        <v>10</v>
      </c>
      <c r="D45" t="s">
        <v>16</v>
      </c>
      <c r="E45">
        <v>1261</v>
      </c>
      <c r="F45">
        <v>12610</v>
      </c>
      <c r="G45" t="s">
        <v>19</v>
      </c>
    </row>
    <row r="46" spans="1:7" x14ac:dyDescent="0.25">
      <c r="A46" t="s">
        <v>7</v>
      </c>
      <c r="B46" t="s">
        <v>38</v>
      </c>
      <c r="C46">
        <v>9</v>
      </c>
      <c r="D46" t="s">
        <v>33</v>
      </c>
      <c r="E46">
        <v>1427</v>
      </c>
      <c r="F46">
        <v>12843</v>
      </c>
      <c r="G46" t="s">
        <v>39</v>
      </c>
    </row>
    <row r="47" spans="1:7" x14ac:dyDescent="0.25">
      <c r="A47" t="s">
        <v>26</v>
      </c>
      <c r="B47" t="s">
        <v>38</v>
      </c>
      <c r="C47">
        <v>9</v>
      </c>
      <c r="D47" t="s">
        <v>9</v>
      </c>
      <c r="E47">
        <v>1444</v>
      </c>
      <c r="F47">
        <v>12996</v>
      </c>
      <c r="G47" t="s">
        <v>22</v>
      </c>
    </row>
    <row r="48" spans="1:7" x14ac:dyDescent="0.25">
      <c r="A48" t="s">
        <v>18</v>
      </c>
      <c r="B48" t="s">
        <v>27</v>
      </c>
      <c r="C48">
        <v>13</v>
      </c>
      <c r="D48" t="s">
        <v>30</v>
      </c>
      <c r="E48">
        <v>1003</v>
      </c>
      <c r="F48">
        <v>13039</v>
      </c>
      <c r="G48" t="s">
        <v>42</v>
      </c>
    </row>
    <row r="49" spans="1:7" x14ac:dyDescent="0.25">
      <c r="A49" t="s">
        <v>18</v>
      </c>
      <c r="B49" t="s">
        <v>8</v>
      </c>
      <c r="C49">
        <v>9</v>
      </c>
      <c r="D49" t="s">
        <v>30</v>
      </c>
      <c r="E49">
        <v>1457</v>
      </c>
      <c r="F49">
        <v>13113</v>
      </c>
      <c r="G49" t="s">
        <v>23</v>
      </c>
    </row>
    <row r="50" spans="1:7" x14ac:dyDescent="0.25">
      <c r="A50" t="s">
        <v>24</v>
      </c>
      <c r="B50" t="s">
        <v>27</v>
      </c>
      <c r="C50">
        <v>11</v>
      </c>
      <c r="D50" t="s">
        <v>16</v>
      </c>
      <c r="E50">
        <v>1362</v>
      </c>
      <c r="F50">
        <v>14982</v>
      </c>
      <c r="G50" t="s">
        <v>34</v>
      </c>
    </row>
    <row r="51" spans="1:7" x14ac:dyDescent="0.25">
      <c r="A51" t="s">
        <v>24</v>
      </c>
      <c r="B51" t="s">
        <v>21</v>
      </c>
      <c r="C51">
        <v>11</v>
      </c>
      <c r="D51" t="s">
        <v>33</v>
      </c>
      <c r="E51">
        <v>1367</v>
      </c>
      <c r="F51">
        <v>15037</v>
      </c>
      <c r="G51" t="s">
        <v>34</v>
      </c>
    </row>
    <row r="52" spans="1:7" x14ac:dyDescent="0.25">
      <c r="A52" t="s">
        <v>7</v>
      </c>
      <c r="B52" t="s">
        <v>38</v>
      </c>
      <c r="C52">
        <v>12</v>
      </c>
      <c r="D52" t="s">
        <v>16</v>
      </c>
      <c r="E52">
        <v>1254</v>
      </c>
      <c r="F52">
        <v>15048</v>
      </c>
      <c r="G52" t="s">
        <v>28</v>
      </c>
    </row>
    <row r="53" spans="1:7" x14ac:dyDescent="0.25">
      <c r="A53" t="s">
        <v>20</v>
      </c>
      <c r="B53" t="s">
        <v>15</v>
      </c>
      <c r="C53">
        <v>15</v>
      </c>
      <c r="D53" t="s">
        <v>33</v>
      </c>
      <c r="E53">
        <v>1005</v>
      </c>
      <c r="F53">
        <v>15075</v>
      </c>
      <c r="G53" t="s">
        <v>19</v>
      </c>
    </row>
    <row r="54" spans="1:7" x14ac:dyDescent="0.25">
      <c r="A54" t="s">
        <v>18</v>
      </c>
      <c r="B54" t="s">
        <v>27</v>
      </c>
      <c r="C54">
        <v>12</v>
      </c>
      <c r="D54" t="s">
        <v>32</v>
      </c>
      <c r="E54">
        <v>1266</v>
      </c>
      <c r="F54">
        <v>15192</v>
      </c>
      <c r="G54" t="s">
        <v>35</v>
      </c>
    </row>
    <row r="55" spans="1:7" x14ac:dyDescent="0.25">
      <c r="A55" t="s">
        <v>7</v>
      </c>
      <c r="B55" t="s">
        <v>12</v>
      </c>
      <c r="C55">
        <v>15</v>
      </c>
      <c r="D55" t="s">
        <v>13</v>
      </c>
      <c r="E55">
        <v>1022</v>
      </c>
      <c r="F55">
        <v>15330</v>
      </c>
      <c r="G55" t="s">
        <v>23</v>
      </c>
    </row>
    <row r="56" spans="1:7" x14ac:dyDescent="0.25">
      <c r="A56" t="s">
        <v>26</v>
      </c>
      <c r="B56" t="s">
        <v>21</v>
      </c>
      <c r="C56">
        <v>11</v>
      </c>
      <c r="D56" t="s">
        <v>33</v>
      </c>
      <c r="E56">
        <v>1394</v>
      </c>
      <c r="F56">
        <v>15334</v>
      </c>
      <c r="G56" t="s">
        <v>43</v>
      </c>
    </row>
    <row r="57" spans="1:7" x14ac:dyDescent="0.25">
      <c r="A57" t="s">
        <v>24</v>
      </c>
      <c r="B57" t="s">
        <v>12</v>
      </c>
      <c r="C57">
        <v>12</v>
      </c>
      <c r="D57" t="s">
        <v>16</v>
      </c>
      <c r="E57">
        <v>1329</v>
      </c>
      <c r="F57">
        <v>15948</v>
      </c>
      <c r="G57" t="s">
        <v>37</v>
      </c>
    </row>
    <row r="58" spans="1:7" x14ac:dyDescent="0.25">
      <c r="A58" t="s">
        <v>24</v>
      </c>
      <c r="B58" t="s">
        <v>15</v>
      </c>
      <c r="C58">
        <v>15</v>
      </c>
      <c r="D58" t="s">
        <v>33</v>
      </c>
      <c r="E58">
        <v>1100</v>
      </c>
      <c r="F58">
        <v>16500</v>
      </c>
      <c r="G58" t="s">
        <v>28</v>
      </c>
    </row>
    <row r="59" spans="1:7" x14ac:dyDescent="0.25">
      <c r="A59" t="s">
        <v>20</v>
      </c>
      <c r="B59" t="s">
        <v>12</v>
      </c>
      <c r="C59">
        <v>12</v>
      </c>
      <c r="D59" t="s">
        <v>9</v>
      </c>
      <c r="E59">
        <v>1376</v>
      </c>
      <c r="F59">
        <v>16512</v>
      </c>
      <c r="G59" t="s">
        <v>14</v>
      </c>
    </row>
    <row r="60" spans="1:7" x14ac:dyDescent="0.25">
      <c r="A60" t="s">
        <v>11</v>
      </c>
      <c r="B60" t="s">
        <v>12</v>
      </c>
      <c r="C60">
        <v>14</v>
      </c>
      <c r="D60" t="s">
        <v>33</v>
      </c>
      <c r="E60">
        <v>1254</v>
      </c>
      <c r="F60">
        <v>17556</v>
      </c>
      <c r="G60" t="s">
        <v>40</v>
      </c>
    </row>
    <row r="61" spans="1:7" x14ac:dyDescent="0.25">
      <c r="A61" t="s">
        <v>18</v>
      </c>
      <c r="B61" t="s">
        <v>8</v>
      </c>
      <c r="C61">
        <v>16</v>
      </c>
      <c r="D61" t="s">
        <v>9</v>
      </c>
      <c r="E61">
        <v>1105</v>
      </c>
      <c r="F61">
        <v>17680</v>
      </c>
      <c r="G61" t="s">
        <v>42</v>
      </c>
    </row>
    <row r="62" spans="1:7" x14ac:dyDescent="0.25">
      <c r="A62" t="s">
        <v>26</v>
      </c>
      <c r="B62" t="s">
        <v>38</v>
      </c>
      <c r="C62">
        <v>14</v>
      </c>
      <c r="D62" t="s">
        <v>13</v>
      </c>
      <c r="E62">
        <v>1267</v>
      </c>
      <c r="F62">
        <v>17738</v>
      </c>
      <c r="G62" t="s">
        <v>29</v>
      </c>
    </row>
    <row r="63" spans="1:7" x14ac:dyDescent="0.25">
      <c r="A63" t="s">
        <v>7</v>
      </c>
      <c r="B63" t="s">
        <v>8</v>
      </c>
      <c r="C63">
        <v>17</v>
      </c>
      <c r="D63" t="s">
        <v>16</v>
      </c>
      <c r="E63">
        <v>1054</v>
      </c>
      <c r="F63">
        <v>17918</v>
      </c>
      <c r="G63" t="s">
        <v>31</v>
      </c>
    </row>
    <row r="64" spans="1:7" x14ac:dyDescent="0.25">
      <c r="A64" t="s">
        <v>20</v>
      </c>
      <c r="B64" t="s">
        <v>27</v>
      </c>
      <c r="C64">
        <v>16</v>
      </c>
      <c r="D64" t="s">
        <v>16</v>
      </c>
      <c r="E64">
        <v>1121</v>
      </c>
      <c r="F64">
        <v>17936</v>
      </c>
      <c r="G64" t="s">
        <v>41</v>
      </c>
    </row>
    <row r="65" spans="1:7" x14ac:dyDescent="0.25">
      <c r="A65" t="s">
        <v>7</v>
      </c>
      <c r="B65" t="s">
        <v>12</v>
      </c>
      <c r="C65">
        <v>16</v>
      </c>
      <c r="D65" t="s">
        <v>9</v>
      </c>
      <c r="E65">
        <v>1127</v>
      </c>
      <c r="F65">
        <v>18032</v>
      </c>
      <c r="G65" t="s">
        <v>31</v>
      </c>
    </row>
    <row r="66" spans="1:7" x14ac:dyDescent="0.25">
      <c r="A66" t="s">
        <v>20</v>
      </c>
      <c r="B66" t="s">
        <v>21</v>
      </c>
      <c r="C66">
        <v>16</v>
      </c>
      <c r="D66" t="s">
        <v>13</v>
      </c>
      <c r="E66">
        <v>1146</v>
      </c>
      <c r="F66">
        <v>18336</v>
      </c>
      <c r="G66" t="s">
        <v>40</v>
      </c>
    </row>
    <row r="67" spans="1:7" x14ac:dyDescent="0.25">
      <c r="A67" t="s">
        <v>26</v>
      </c>
      <c r="B67" t="s">
        <v>36</v>
      </c>
      <c r="C67">
        <v>14</v>
      </c>
      <c r="D67" t="s">
        <v>13</v>
      </c>
      <c r="E67">
        <v>1315</v>
      </c>
      <c r="F67">
        <v>18410</v>
      </c>
      <c r="G67" t="s">
        <v>45</v>
      </c>
    </row>
    <row r="68" spans="1:7" x14ac:dyDescent="0.25">
      <c r="A68" t="s">
        <v>7</v>
      </c>
      <c r="B68" t="s">
        <v>36</v>
      </c>
      <c r="C68">
        <v>14</v>
      </c>
      <c r="D68" t="s">
        <v>33</v>
      </c>
      <c r="E68">
        <v>1349</v>
      </c>
      <c r="F68">
        <v>18886</v>
      </c>
      <c r="G68" t="s">
        <v>35</v>
      </c>
    </row>
    <row r="69" spans="1:7" x14ac:dyDescent="0.25">
      <c r="A69" t="s">
        <v>7</v>
      </c>
      <c r="B69" t="s">
        <v>15</v>
      </c>
      <c r="C69">
        <v>19</v>
      </c>
      <c r="D69" t="s">
        <v>16</v>
      </c>
      <c r="E69">
        <v>1001</v>
      </c>
      <c r="F69">
        <v>19019</v>
      </c>
      <c r="G69" t="s">
        <v>41</v>
      </c>
    </row>
    <row r="70" spans="1:7" x14ac:dyDescent="0.25">
      <c r="A70" t="s">
        <v>11</v>
      </c>
      <c r="B70" t="s">
        <v>8</v>
      </c>
      <c r="C70">
        <v>15</v>
      </c>
      <c r="D70" t="s">
        <v>33</v>
      </c>
      <c r="E70">
        <v>1287</v>
      </c>
      <c r="F70">
        <v>19305</v>
      </c>
      <c r="G70" t="s">
        <v>17</v>
      </c>
    </row>
    <row r="71" spans="1:7" x14ac:dyDescent="0.25">
      <c r="A71" t="s">
        <v>20</v>
      </c>
      <c r="B71" t="s">
        <v>38</v>
      </c>
      <c r="C71">
        <v>15</v>
      </c>
      <c r="D71" t="s">
        <v>16</v>
      </c>
      <c r="E71">
        <v>1297</v>
      </c>
      <c r="F71">
        <v>19455</v>
      </c>
      <c r="G71" t="s">
        <v>45</v>
      </c>
    </row>
    <row r="72" spans="1:7" x14ac:dyDescent="0.25">
      <c r="A72" t="s">
        <v>11</v>
      </c>
      <c r="B72" t="s">
        <v>12</v>
      </c>
      <c r="C72">
        <v>16</v>
      </c>
      <c r="D72" t="s">
        <v>16</v>
      </c>
      <c r="E72">
        <v>1246</v>
      </c>
      <c r="F72">
        <v>19936</v>
      </c>
      <c r="G72" t="s">
        <v>10</v>
      </c>
    </row>
    <row r="73" spans="1:7" x14ac:dyDescent="0.25">
      <c r="A73" t="s">
        <v>11</v>
      </c>
      <c r="B73" t="s">
        <v>38</v>
      </c>
      <c r="C73">
        <v>15</v>
      </c>
      <c r="D73" t="s">
        <v>13</v>
      </c>
      <c r="E73">
        <v>1347</v>
      </c>
      <c r="F73">
        <v>20205</v>
      </c>
      <c r="G73" t="s">
        <v>22</v>
      </c>
    </row>
    <row r="74" spans="1:7" x14ac:dyDescent="0.25">
      <c r="A74" t="s">
        <v>24</v>
      </c>
      <c r="B74" t="s">
        <v>8</v>
      </c>
      <c r="C74">
        <v>18</v>
      </c>
      <c r="D74" t="s">
        <v>32</v>
      </c>
      <c r="E74">
        <v>1127</v>
      </c>
      <c r="F74">
        <v>20286</v>
      </c>
      <c r="G74" t="s">
        <v>37</v>
      </c>
    </row>
    <row r="75" spans="1:7" x14ac:dyDescent="0.25">
      <c r="A75" t="s">
        <v>26</v>
      </c>
      <c r="B75" t="s">
        <v>27</v>
      </c>
      <c r="C75">
        <v>15</v>
      </c>
      <c r="D75" t="s">
        <v>33</v>
      </c>
      <c r="E75">
        <v>1355</v>
      </c>
      <c r="F75">
        <v>20325</v>
      </c>
      <c r="G75" t="s">
        <v>37</v>
      </c>
    </row>
    <row r="76" spans="1:7" x14ac:dyDescent="0.25">
      <c r="A76" t="s">
        <v>24</v>
      </c>
      <c r="B76" t="s">
        <v>36</v>
      </c>
      <c r="C76">
        <v>16</v>
      </c>
      <c r="D76" t="s">
        <v>16</v>
      </c>
      <c r="E76">
        <v>1274</v>
      </c>
      <c r="F76">
        <v>20384</v>
      </c>
      <c r="G76" t="s">
        <v>45</v>
      </c>
    </row>
    <row r="77" spans="1:7" x14ac:dyDescent="0.25">
      <c r="A77" t="s">
        <v>26</v>
      </c>
      <c r="B77" t="s">
        <v>36</v>
      </c>
      <c r="C77">
        <v>17</v>
      </c>
      <c r="D77" t="s">
        <v>16</v>
      </c>
      <c r="E77">
        <v>1245</v>
      </c>
      <c r="F77">
        <v>21165</v>
      </c>
      <c r="G77" t="s">
        <v>40</v>
      </c>
    </row>
    <row r="78" spans="1:7" x14ac:dyDescent="0.25">
      <c r="A78" t="s">
        <v>7</v>
      </c>
      <c r="B78" t="s">
        <v>38</v>
      </c>
      <c r="C78">
        <v>15</v>
      </c>
      <c r="D78" t="s">
        <v>33</v>
      </c>
      <c r="E78">
        <v>1456</v>
      </c>
      <c r="F78">
        <v>21840</v>
      </c>
      <c r="G78" t="s">
        <v>10</v>
      </c>
    </row>
    <row r="79" spans="1:7" x14ac:dyDescent="0.25">
      <c r="A79" t="s">
        <v>20</v>
      </c>
      <c r="B79" t="s">
        <v>21</v>
      </c>
      <c r="C79">
        <v>17</v>
      </c>
      <c r="D79" t="s">
        <v>32</v>
      </c>
      <c r="E79">
        <v>1287</v>
      </c>
      <c r="F79">
        <v>21879</v>
      </c>
      <c r="G79" t="s">
        <v>19</v>
      </c>
    </row>
    <row r="80" spans="1:7" x14ac:dyDescent="0.25">
      <c r="A80" t="s">
        <v>18</v>
      </c>
      <c r="B80" t="s">
        <v>21</v>
      </c>
      <c r="C80">
        <v>17</v>
      </c>
      <c r="D80" t="s">
        <v>16</v>
      </c>
      <c r="E80">
        <v>1305</v>
      </c>
      <c r="F80">
        <v>22185</v>
      </c>
      <c r="G80" t="s">
        <v>14</v>
      </c>
    </row>
    <row r="81" spans="1:7" x14ac:dyDescent="0.25">
      <c r="A81" t="s">
        <v>26</v>
      </c>
      <c r="B81" t="s">
        <v>12</v>
      </c>
      <c r="C81">
        <v>17</v>
      </c>
      <c r="D81" t="s">
        <v>13</v>
      </c>
      <c r="E81">
        <v>1312</v>
      </c>
      <c r="F81">
        <v>22304</v>
      </c>
      <c r="G81" t="s">
        <v>37</v>
      </c>
    </row>
    <row r="82" spans="1:7" x14ac:dyDescent="0.25">
      <c r="A82" t="s">
        <v>11</v>
      </c>
      <c r="B82" t="s">
        <v>27</v>
      </c>
      <c r="C82">
        <v>22</v>
      </c>
      <c r="D82" t="s">
        <v>13</v>
      </c>
      <c r="E82">
        <v>1025</v>
      </c>
      <c r="F82">
        <v>22550</v>
      </c>
      <c r="G82" t="s">
        <v>31</v>
      </c>
    </row>
    <row r="83" spans="1:7" x14ac:dyDescent="0.25">
      <c r="A83" t="s">
        <v>24</v>
      </c>
      <c r="B83" t="s">
        <v>15</v>
      </c>
      <c r="C83">
        <v>19</v>
      </c>
      <c r="D83" t="s">
        <v>13</v>
      </c>
      <c r="E83">
        <v>1192</v>
      </c>
      <c r="F83">
        <v>22648</v>
      </c>
      <c r="G83" t="s">
        <v>41</v>
      </c>
    </row>
    <row r="84" spans="1:7" x14ac:dyDescent="0.25">
      <c r="A84" t="s">
        <v>11</v>
      </c>
      <c r="B84" t="s">
        <v>36</v>
      </c>
      <c r="C84">
        <v>19</v>
      </c>
      <c r="D84" t="s">
        <v>32</v>
      </c>
      <c r="E84">
        <v>1213</v>
      </c>
      <c r="F84">
        <v>23047</v>
      </c>
      <c r="G84" t="s">
        <v>10</v>
      </c>
    </row>
    <row r="85" spans="1:7" x14ac:dyDescent="0.25">
      <c r="A85" t="s">
        <v>24</v>
      </c>
      <c r="B85" t="s">
        <v>21</v>
      </c>
      <c r="C85">
        <v>22</v>
      </c>
      <c r="D85" t="s">
        <v>13</v>
      </c>
      <c r="E85">
        <v>1057</v>
      </c>
      <c r="F85">
        <v>23254</v>
      </c>
      <c r="G85" t="s">
        <v>35</v>
      </c>
    </row>
    <row r="86" spans="1:7" x14ac:dyDescent="0.25">
      <c r="A86" t="s">
        <v>7</v>
      </c>
      <c r="B86" t="s">
        <v>21</v>
      </c>
      <c r="C86">
        <v>18</v>
      </c>
      <c r="D86" t="s">
        <v>16</v>
      </c>
      <c r="E86">
        <v>1297</v>
      </c>
      <c r="F86">
        <v>23346</v>
      </c>
      <c r="G86" t="s">
        <v>17</v>
      </c>
    </row>
    <row r="87" spans="1:7" x14ac:dyDescent="0.25">
      <c r="A87" t="s">
        <v>11</v>
      </c>
      <c r="B87" t="s">
        <v>38</v>
      </c>
      <c r="C87">
        <v>23</v>
      </c>
      <c r="D87" t="s">
        <v>9</v>
      </c>
      <c r="E87">
        <v>1035</v>
      </c>
      <c r="F87">
        <v>23805</v>
      </c>
      <c r="G87" t="s">
        <v>40</v>
      </c>
    </row>
    <row r="88" spans="1:7" x14ac:dyDescent="0.25">
      <c r="A88" t="s">
        <v>11</v>
      </c>
      <c r="B88" t="s">
        <v>8</v>
      </c>
      <c r="C88">
        <v>19</v>
      </c>
      <c r="D88" t="s">
        <v>30</v>
      </c>
      <c r="E88">
        <v>1261</v>
      </c>
      <c r="F88">
        <v>23959</v>
      </c>
      <c r="G88" t="s">
        <v>14</v>
      </c>
    </row>
    <row r="89" spans="1:7" x14ac:dyDescent="0.25">
      <c r="A89" t="s">
        <v>7</v>
      </c>
      <c r="B89" t="s">
        <v>38</v>
      </c>
      <c r="C89">
        <v>17</v>
      </c>
      <c r="D89" t="s">
        <v>16</v>
      </c>
      <c r="E89">
        <v>1412</v>
      </c>
      <c r="F89">
        <v>24004</v>
      </c>
      <c r="G89" t="s">
        <v>34</v>
      </c>
    </row>
    <row r="90" spans="1:7" x14ac:dyDescent="0.25">
      <c r="A90" t="s">
        <v>24</v>
      </c>
      <c r="B90" t="s">
        <v>36</v>
      </c>
      <c r="C90">
        <v>17</v>
      </c>
      <c r="D90" t="s">
        <v>33</v>
      </c>
      <c r="E90">
        <v>1415</v>
      </c>
      <c r="F90">
        <v>24055</v>
      </c>
      <c r="G90" t="s">
        <v>34</v>
      </c>
    </row>
    <row r="91" spans="1:7" x14ac:dyDescent="0.25">
      <c r="A91" t="s">
        <v>20</v>
      </c>
      <c r="B91" t="s">
        <v>38</v>
      </c>
      <c r="C91">
        <v>18</v>
      </c>
      <c r="D91" t="s">
        <v>32</v>
      </c>
      <c r="E91">
        <v>1343</v>
      </c>
      <c r="F91">
        <v>24174</v>
      </c>
      <c r="G91" t="s">
        <v>14</v>
      </c>
    </row>
    <row r="92" spans="1:7" x14ac:dyDescent="0.25">
      <c r="A92" t="s">
        <v>18</v>
      </c>
      <c r="B92" t="s">
        <v>27</v>
      </c>
      <c r="C92">
        <v>24</v>
      </c>
      <c r="D92" t="s">
        <v>32</v>
      </c>
      <c r="E92">
        <v>1019</v>
      </c>
      <c r="F92">
        <v>24456</v>
      </c>
      <c r="G92" t="s">
        <v>23</v>
      </c>
    </row>
    <row r="93" spans="1:7" x14ac:dyDescent="0.25">
      <c r="A93" t="s">
        <v>18</v>
      </c>
      <c r="B93" t="s">
        <v>8</v>
      </c>
      <c r="C93">
        <v>24</v>
      </c>
      <c r="D93" t="s">
        <v>33</v>
      </c>
      <c r="E93">
        <v>1042</v>
      </c>
      <c r="F93">
        <v>25008</v>
      </c>
      <c r="G93" t="s">
        <v>43</v>
      </c>
    </row>
    <row r="94" spans="1:7" x14ac:dyDescent="0.25">
      <c r="A94" t="s">
        <v>7</v>
      </c>
      <c r="B94" t="s">
        <v>38</v>
      </c>
      <c r="C94">
        <v>23</v>
      </c>
      <c r="D94" t="s">
        <v>9</v>
      </c>
      <c r="E94">
        <v>1100</v>
      </c>
      <c r="F94">
        <v>25300</v>
      </c>
      <c r="G94" t="s">
        <v>40</v>
      </c>
    </row>
    <row r="95" spans="1:7" x14ac:dyDescent="0.25">
      <c r="A95" t="s">
        <v>24</v>
      </c>
      <c r="B95" t="s">
        <v>8</v>
      </c>
      <c r="C95">
        <v>20</v>
      </c>
      <c r="D95" t="s">
        <v>32</v>
      </c>
      <c r="E95">
        <v>1268</v>
      </c>
      <c r="F95">
        <v>25360</v>
      </c>
      <c r="G95" t="s">
        <v>19</v>
      </c>
    </row>
    <row r="96" spans="1:7" x14ac:dyDescent="0.25">
      <c r="A96" t="s">
        <v>18</v>
      </c>
      <c r="B96" t="s">
        <v>8</v>
      </c>
      <c r="C96">
        <v>18</v>
      </c>
      <c r="D96" t="s">
        <v>13</v>
      </c>
      <c r="E96">
        <v>1432</v>
      </c>
      <c r="F96">
        <v>25776</v>
      </c>
      <c r="G96" t="s">
        <v>37</v>
      </c>
    </row>
    <row r="97" spans="1:7" x14ac:dyDescent="0.25">
      <c r="A97" t="s">
        <v>20</v>
      </c>
      <c r="B97" t="s">
        <v>36</v>
      </c>
      <c r="C97">
        <v>25</v>
      </c>
      <c r="D97" t="s">
        <v>30</v>
      </c>
      <c r="E97">
        <v>1038</v>
      </c>
      <c r="F97">
        <v>25950</v>
      </c>
      <c r="G97" t="s">
        <v>37</v>
      </c>
    </row>
    <row r="98" spans="1:7" x14ac:dyDescent="0.25">
      <c r="A98" t="s">
        <v>11</v>
      </c>
      <c r="B98" t="s">
        <v>38</v>
      </c>
      <c r="C98">
        <v>24</v>
      </c>
      <c r="D98" t="s">
        <v>9</v>
      </c>
      <c r="E98">
        <v>1082</v>
      </c>
      <c r="F98">
        <v>25968</v>
      </c>
      <c r="G98" t="s">
        <v>43</v>
      </c>
    </row>
    <row r="99" spans="1:7" x14ac:dyDescent="0.25">
      <c r="A99" t="s">
        <v>7</v>
      </c>
      <c r="B99" t="s">
        <v>21</v>
      </c>
      <c r="C99">
        <v>18</v>
      </c>
      <c r="D99" t="s">
        <v>32</v>
      </c>
      <c r="E99">
        <v>1462</v>
      </c>
      <c r="F99">
        <v>26316</v>
      </c>
      <c r="G99" t="s">
        <v>41</v>
      </c>
    </row>
    <row r="100" spans="1:7" x14ac:dyDescent="0.25">
      <c r="A100" t="s">
        <v>26</v>
      </c>
      <c r="B100" t="s">
        <v>15</v>
      </c>
      <c r="C100">
        <v>21</v>
      </c>
      <c r="D100" t="s">
        <v>32</v>
      </c>
      <c r="E100">
        <v>1301</v>
      </c>
      <c r="F100">
        <v>27321</v>
      </c>
      <c r="G100" t="s">
        <v>31</v>
      </c>
    </row>
    <row r="101" spans="1:7" x14ac:dyDescent="0.25">
      <c r="A101" t="s">
        <v>11</v>
      </c>
      <c r="B101" t="s">
        <v>15</v>
      </c>
      <c r="C101">
        <v>26</v>
      </c>
      <c r="D101" t="s">
        <v>30</v>
      </c>
      <c r="E101">
        <v>1053</v>
      </c>
      <c r="F101">
        <v>27378</v>
      </c>
      <c r="G101" t="s">
        <v>43</v>
      </c>
    </row>
    <row r="102" spans="1:7" x14ac:dyDescent="0.25">
      <c r="A102" t="s">
        <v>26</v>
      </c>
      <c r="B102" t="s">
        <v>12</v>
      </c>
      <c r="C102">
        <v>24</v>
      </c>
      <c r="D102" t="s">
        <v>9</v>
      </c>
      <c r="E102">
        <v>1142</v>
      </c>
      <c r="F102">
        <v>27408</v>
      </c>
      <c r="G102" t="s">
        <v>29</v>
      </c>
    </row>
    <row r="103" spans="1:7" x14ac:dyDescent="0.25">
      <c r="A103" t="s">
        <v>20</v>
      </c>
      <c r="B103" t="s">
        <v>36</v>
      </c>
      <c r="C103">
        <v>22</v>
      </c>
      <c r="D103" t="s">
        <v>32</v>
      </c>
      <c r="E103">
        <v>1246</v>
      </c>
      <c r="F103">
        <v>27412</v>
      </c>
      <c r="G103" t="s">
        <v>14</v>
      </c>
    </row>
    <row r="104" spans="1:7" x14ac:dyDescent="0.25">
      <c r="A104" t="s">
        <v>26</v>
      </c>
      <c r="B104" t="s">
        <v>27</v>
      </c>
      <c r="C104">
        <v>25</v>
      </c>
      <c r="D104" t="s">
        <v>32</v>
      </c>
      <c r="E104">
        <v>1110</v>
      </c>
      <c r="F104">
        <v>27750</v>
      </c>
      <c r="G104" t="s">
        <v>45</v>
      </c>
    </row>
    <row r="105" spans="1:7" x14ac:dyDescent="0.25">
      <c r="A105" t="s">
        <v>7</v>
      </c>
      <c r="B105" t="s">
        <v>38</v>
      </c>
      <c r="C105">
        <v>23</v>
      </c>
      <c r="D105" t="s">
        <v>32</v>
      </c>
      <c r="E105">
        <v>1235</v>
      </c>
      <c r="F105">
        <v>28405</v>
      </c>
      <c r="G105" t="s">
        <v>45</v>
      </c>
    </row>
    <row r="106" spans="1:7" x14ac:dyDescent="0.25">
      <c r="A106" t="s">
        <v>7</v>
      </c>
      <c r="B106" t="s">
        <v>27</v>
      </c>
      <c r="C106">
        <v>22</v>
      </c>
      <c r="D106" t="s">
        <v>33</v>
      </c>
      <c r="E106">
        <v>1305</v>
      </c>
      <c r="F106">
        <v>28710</v>
      </c>
      <c r="G106" t="s">
        <v>28</v>
      </c>
    </row>
    <row r="107" spans="1:7" x14ac:dyDescent="0.25">
      <c r="A107" t="s">
        <v>24</v>
      </c>
      <c r="B107" t="s">
        <v>8</v>
      </c>
      <c r="C107">
        <v>22</v>
      </c>
      <c r="D107" t="s">
        <v>9</v>
      </c>
      <c r="E107">
        <v>1332</v>
      </c>
      <c r="F107">
        <v>29304</v>
      </c>
      <c r="G107" t="s">
        <v>45</v>
      </c>
    </row>
    <row r="108" spans="1:7" x14ac:dyDescent="0.25">
      <c r="A108" t="s">
        <v>7</v>
      </c>
      <c r="B108" t="s">
        <v>38</v>
      </c>
      <c r="C108">
        <v>21</v>
      </c>
      <c r="D108" t="s">
        <v>16</v>
      </c>
      <c r="E108">
        <v>1407</v>
      </c>
      <c r="F108">
        <v>29547</v>
      </c>
      <c r="G108" t="s">
        <v>14</v>
      </c>
    </row>
    <row r="109" spans="1:7" x14ac:dyDescent="0.25">
      <c r="A109" t="s">
        <v>7</v>
      </c>
      <c r="B109" t="s">
        <v>38</v>
      </c>
      <c r="C109">
        <v>29</v>
      </c>
      <c r="D109" t="s">
        <v>30</v>
      </c>
      <c r="E109">
        <v>1026</v>
      </c>
      <c r="F109">
        <v>29754</v>
      </c>
      <c r="G109" t="s">
        <v>41</v>
      </c>
    </row>
    <row r="110" spans="1:7" x14ac:dyDescent="0.25">
      <c r="A110" t="s">
        <v>24</v>
      </c>
      <c r="B110" t="s">
        <v>36</v>
      </c>
      <c r="C110">
        <v>20</v>
      </c>
      <c r="D110" t="s">
        <v>33</v>
      </c>
      <c r="E110">
        <v>1500</v>
      </c>
      <c r="F110">
        <v>30000</v>
      </c>
      <c r="G110" t="s">
        <v>41</v>
      </c>
    </row>
    <row r="111" spans="1:7" x14ac:dyDescent="0.25">
      <c r="A111" t="s">
        <v>18</v>
      </c>
      <c r="B111" t="s">
        <v>21</v>
      </c>
      <c r="C111">
        <v>23</v>
      </c>
      <c r="D111" t="s">
        <v>30</v>
      </c>
      <c r="E111">
        <v>1309</v>
      </c>
      <c r="F111">
        <v>30107</v>
      </c>
      <c r="G111" t="s">
        <v>40</v>
      </c>
    </row>
    <row r="112" spans="1:7" x14ac:dyDescent="0.25">
      <c r="A112" t="s">
        <v>18</v>
      </c>
      <c r="B112" t="s">
        <v>27</v>
      </c>
      <c r="C112">
        <v>22</v>
      </c>
      <c r="D112" t="s">
        <v>30</v>
      </c>
      <c r="E112">
        <v>1369</v>
      </c>
      <c r="F112">
        <v>30118</v>
      </c>
      <c r="G112" t="s">
        <v>34</v>
      </c>
    </row>
    <row r="113" spans="1:7" x14ac:dyDescent="0.25">
      <c r="A113" t="s">
        <v>7</v>
      </c>
      <c r="B113" t="s">
        <v>15</v>
      </c>
      <c r="C113">
        <v>26</v>
      </c>
      <c r="D113" t="s">
        <v>13</v>
      </c>
      <c r="E113">
        <v>1164</v>
      </c>
      <c r="F113">
        <v>30264</v>
      </c>
      <c r="G113" t="s">
        <v>14</v>
      </c>
    </row>
    <row r="114" spans="1:7" x14ac:dyDescent="0.25">
      <c r="A114" t="s">
        <v>7</v>
      </c>
      <c r="B114" t="s">
        <v>8</v>
      </c>
      <c r="C114">
        <v>27</v>
      </c>
      <c r="D114" t="s">
        <v>16</v>
      </c>
      <c r="E114">
        <v>1129</v>
      </c>
      <c r="F114">
        <v>30483</v>
      </c>
      <c r="G114" t="s">
        <v>28</v>
      </c>
    </row>
    <row r="115" spans="1:7" x14ac:dyDescent="0.25">
      <c r="A115" t="s">
        <v>7</v>
      </c>
      <c r="B115" t="s">
        <v>36</v>
      </c>
      <c r="C115">
        <v>26</v>
      </c>
      <c r="D115" t="s">
        <v>32</v>
      </c>
      <c r="E115">
        <v>1182</v>
      </c>
      <c r="F115">
        <v>30732</v>
      </c>
      <c r="G115" t="s">
        <v>19</v>
      </c>
    </row>
    <row r="116" spans="1:7" x14ac:dyDescent="0.25">
      <c r="A116" t="s">
        <v>11</v>
      </c>
      <c r="B116" t="s">
        <v>12</v>
      </c>
      <c r="C116">
        <v>28</v>
      </c>
      <c r="D116" t="s">
        <v>33</v>
      </c>
      <c r="E116">
        <v>1104</v>
      </c>
      <c r="F116">
        <v>30912</v>
      </c>
      <c r="G116" t="s">
        <v>23</v>
      </c>
    </row>
    <row r="117" spans="1:7" x14ac:dyDescent="0.25">
      <c r="A117" t="s">
        <v>11</v>
      </c>
      <c r="B117" t="s">
        <v>8</v>
      </c>
      <c r="C117">
        <v>27</v>
      </c>
      <c r="D117" t="s">
        <v>33</v>
      </c>
      <c r="E117">
        <v>1156</v>
      </c>
      <c r="F117">
        <v>31212</v>
      </c>
      <c r="G117" t="s">
        <v>25</v>
      </c>
    </row>
    <row r="118" spans="1:7" x14ac:dyDescent="0.25">
      <c r="A118" t="s">
        <v>7</v>
      </c>
      <c r="B118" t="s">
        <v>38</v>
      </c>
      <c r="C118">
        <v>28</v>
      </c>
      <c r="D118" t="s">
        <v>32</v>
      </c>
      <c r="E118">
        <v>1131</v>
      </c>
      <c r="F118">
        <v>31668</v>
      </c>
      <c r="G118" t="s">
        <v>42</v>
      </c>
    </row>
    <row r="119" spans="1:7" x14ac:dyDescent="0.25">
      <c r="A119" t="s">
        <v>7</v>
      </c>
      <c r="B119" t="s">
        <v>38</v>
      </c>
      <c r="C119">
        <v>27</v>
      </c>
      <c r="D119" t="s">
        <v>16</v>
      </c>
      <c r="E119">
        <v>1174</v>
      </c>
      <c r="F119">
        <v>31698</v>
      </c>
      <c r="G119" t="s">
        <v>17</v>
      </c>
    </row>
    <row r="120" spans="1:7" x14ac:dyDescent="0.25">
      <c r="A120" t="s">
        <v>11</v>
      </c>
      <c r="B120" t="s">
        <v>36</v>
      </c>
      <c r="C120">
        <v>30</v>
      </c>
      <c r="D120" t="s">
        <v>30</v>
      </c>
      <c r="E120">
        <v>1057</v>
      </c>
      <c r="F120">
        <v>31710</v>
      </c>
      <c r="G120" t="s">
        <v>10</v>
      </c>
    </row>
    <row r="121" spans="1:7" x14ac:dyDescent="0.25">
      <c r="A121" t="s">
        <v>7</v>
      </c>
      <c r="B121" t="s">
        <v>8</v>
      </c>
      <c r="C121">
        <v>24</v>
      </c>
      <c r="D121" t="s">
        <v>30</v>
      </c>
      <c r="E121">
        <v>1328</v>
      </c>
      <c r="F121">
        <v>31872</v>
      </c>
      <c r="G121" t="s">
        <v>41</v>
      </c>
    </row>
    <row r="122" spans="1:7" x14ac:dyDescent="0.25">
      <c r="A122" t="s">
        <v>20</v>
      </c>
      <c r="B122" t="s">
        <v>38</v>
      </c>
      <c r="C122">
        <v>30</v>
      </c>
      <c r="D122" t="s">
        <v>9</v>
      </c>
      <c r="E122">
        <v>1089</v>
      </c>
      <c r="F122">
        <v>32670</v>
      </c>
      <c r="G122" t="s">
        <v>34</v>
      </c>
    </row>
    <row r="123" spans="1:7" x14ac:dyDescent="0.25">
      <c r="A123" t="s">
        <v>11</v>
      </c>
      <c r="B123" t="s">
        <v>8</v>
      </c>
      <c r="C123">
        <v>23</v>
      </c>
      <c r="D123" t="s">
        <v>13</v>
      </c>
      <c r="E123">
        <v>1427</v>
      </c>
      <c r="F123">
        <v>32821</v>
      </c>
      <c r="G123" t="s">
        <v>42</v>
      </c>
    </row>
    <row r="124" spans="1:7" x14ac:dyDescent="0.25">
      <c r="A124" t="s">
        <v>20</v>
      </c>
      <c r="B124" t="s">
        <v>38</v>
      </c>
      <c r="C124">
        <v>22</v>
      </c>
      <c r="D124" t="s">
        <v>9</v>
      </c>
      <c r="E124">
        <v>1497</v>
      </c>
      <c r="F124">
        <v>32934</v>
      </c>
      <c r="G124" t="s">
        <v>42</v>
      </c>
    </row>
    <row r="125" spans="1:7" x14ac:dyDescent="0.25">
      <c r="A125" t="s">
        <v>18</v>
      </c>
      <c r="B125" t="s">
        <v>21</v>
      </c>
      <c r="C125">
        <v>31</v>
      </c>
      <c r="D125" t="s">
        <v>30</v>
      </c>
      <c r="E125">
        <v>1079</v>
      </c>
      <c r="F125">
        <v>33449</v>
      </c>
      <c r="G125" t="s">
        <v>44</v>
      </c>
    </row>
    <row r="126" spans="1:7" x14ac:dyDescent="0.25">
      <c r="A126" t="s">
        <v>20</v>
      </c>
      <c r="B126" t="s">
        <v>8</v>
      </c>
      <c r="C126">
        <v>32</v>
      </c>
      <c r="D126" t="s">
        <v>30</v>
      </c>
      <c r="E126">
        <v>1055</v>
      </c>
      <c r="F126">
        <v>33760</v>
      </c>
      <c r="G126" t="s">
        <v>10</v>
      </c>
    </row>
    <row r="127" spans="1:7" x14ac:dyDescent="0.25">
      <c r="A127" t="s">
        <v>24</v>
      </c>
      <c r="B127" t="s">
        <v>27</v>
      </c>
      <c r="C127">
        <v>28</v>
      </c>
      <c r="D127" t="s">
        <v>13</v>
      </c>
      <c r="E127">
        <v>1208</v>
      </c>
      <c r="F127">
        <v>33824</v>
      </c>
      <c r="G127" t="s">
        <v>17</v>
      </c>
    </row>
    <row r="128" spans="1:7" x14ac:dyDescent="0.25">
      <c r="A128" t="s">
        <v>20</v>
      </c>
      <c r="B128" t="s">
        <v>36</v>
      </c>
      <c r="C128">
        <v>24</v>
      </c>
      <c r="D128" t="s">
        <v>16</v>
      </c>
      <c r="E128">
        <v>1419</v>
      </c>
      <c r="F128">
        <v>34056</v>
      </c>
      <c r="G128" t="s">
        <v>43</v>
      </c>
    </row>
    <row r="129" spans="1:7" x14ac:dyDescent="0.25">
      <c r="A129" t="s">
        <v>26</v>
      </c>
      <c r="B129" t="s">
        <v>15</v>
      </c>
      <c r="C129">
        <v>25</v>
      </c>
      <c r="D129" t="s">
        <v>33</v>
      </c>
      <c r="E129">
        <v>1383</v>
      </c>
      <c r="F129">
        <v>34575</v>
      </c>
      <c r="G129" t="s">
        <v>19</v>
      </c>
    </row>
    <row r="130" spans="1:7" x14ac:dyDescent="0.25">
      <c r="A130" t="s">
        <v>26</v>
      </c>
      <c r="B130" t="s">
        <v>21</v>
      </c>
      <c r="C130">
        <v>30</v>
      </c>
      <c r="D130" t="s">
        <v>30</v>
      </c>
      <c r="E130">
        <v>1163</v>
      </c>
      <c r="F130">
        <v>34890</v>
      </c>
      <c r="G130" t="s">
        <v>31</v>
      </c>
    </row>
    <row r="131" spans="1:7" x14ac:dyDescent="0.25">
      <c r="A131" t="s">
        <v>7</v>
      </c>
      <c r="B131" t="s">
        <v>8</v>
      </c>
      <c r="C131">
        <v>26</v>
      </c>
      <c r="D131" t="s">
        <v>16</v>
      </c>
      <c r="E131">
        <v>1371</v>
      </c>
      <c r="F131">
        <v>35646</v>
      </c>
      <c r="G131" t="s">
        <v>43</v>
      </c>
    </row>
    <row r="132" spans="1:7" x14ac:dyDescent="0.25">
      <c r="A132" t="s">
        <v>11</v>
      </c>
      <c r="B132" t="s">
        <v>21</v>
      </c>
      <c r="C132">
        <v>29</v>
      </c>
      <c r="D132" t="s">
        <v>33</v>
      </c>
      <c r="E132">
        <v>1239</v>
      </c>
      <c r="F132">
        <v>35931</v>
      </c>
      <c r="G132" t="s">
        <v>44</v>
      </c>
    </row>
    <row r="133" spans="1:7" x14ac:dyDescent="0.25">
      <c r="A133" t="s">
        <v>11</v>
      </c>
      <c r="B133" t="s">
        <v>27</v>
      </c>
      <c r="C133">
        <v>32</v>
      </c>
      <c r="D133" t="s">
        <v>32</v>
      </c>
      <c r="E133">
        <v>1125</v>
      </c>
      <c r="F133">
        <v>36000</v>
      </c>
      <c r="G133" t="s">
        <v>17</v>
      </c>
    </row>
    <row r="134" spans="1:7" x14ac:dyDescent="0.25">
      <c r="A134" t="s">
        <v>20</v>
      </c>
      <c r="B134" t="s">
        <v>38</v>
      </c>
      <c r="C134">
        <v>35</v>
      </c>
      <c r="D134" t="s">
        <v>9</v>
      </c>
      <c r="E134">
        <v>1031</v>
      </c>
      <c r="F134">
        <v>36085</v>
      </c>
      <c r="G134" t="s">
        <v>34</v>
      </c>
    </row>
    <row r="135" spans="1:7" x14ac:dyDescent="0.25">
      <c r="A135" t="s">
        <v>20</v>
      </c>
      <c r="B135" t="s">
        <v>36</v>
      </c>
      <c r="C135">
        <v>25</v>
      </c>
      <c r="D135" t="s">
        <v>33</v>
      </c>
      <c r="E135">
        <v>1444</v>
      </c>
      <c r="F135">
        <v>36100</v>
      </c>
      <c r="G135" t="s">
        <v>28</v>
      </c>
    </row>
    <row r="136" spans="1:7" x14ac:dyDescent="0.25">
      <c r="A136" t="s">
        <v>7</v>
      </c>
      <c r="B136" t="s">
        <v>36</v>
      </c>
      <c r="C136">
        <v>27</v>
      </c>
      <c r="D136" t="s">
        <v>30</v>
      </c>
      <c r="E136">
        <v>1345</v>
      </c>
      <c r="F136">
        <v>36315</v>
      </c>
      <c r="G136" t="s">
        <v>35</v>
      </c>
    </row>
    <row r="137" spans="1:7" x14ac:dyDescent="0.25">
      <c r="A137" t="s">
        <v>24</v>
      </c>
      <c r="B137" t="s">
        <v>36</v>
      </c>
      <c r="C137">
        <v>28</v>
      </c>
      <c r="D137" t="s">
        <v>13</v>
      </c>
      <c r="E137">
        <v>1326</v>
      </c>
      <c r="F137">
        <v>37128</v>
      </c>
      <c r="G137" t="s">
        <v>23</v>
      </c>
    </row>
    <row r="138" spans="1:7" x14ac:dyDescent="0.25">
      <c r="A138" t="s">
        <v>20</v>
      </c>
      <c r="B138" t="s">
        <v>38</v>
      </c>
      <c r="C138">
        <v>30</v>
      </c>
      <c r="D138" t="s">
        <v>13</v>
      </c>
      <c r="E138">
        <v>1245</v>
      </c>
      <c r="F138">
        <v>37350</v>
      </c>
      <c r="G138" t="s">
        <v>14</v>
      </c>
    </row>
    <row r="139" spans="1:7" x14ac:dyDescent="0.25">
      <c r="A139" t="s">
        <v>20</v>
      </c>
      <c r="B139" t="s">
        <v>21</v>
      </c>
      <c r="C139">
        <v>29</v>
      </c>
      <c r="D139" t="s">
        <v>13</v>
      </c>
      <c r="E139">
        <v>1294</v>
      </c>
      <c r="F139">
        <v>37526</v>
      </c>
      <c r="G139" t="s">
        <v>25</v>
      </c>
    </row>
    <row r="140" spans="1:7" x14ac:dyDescent="0.25">
      <c r="A140" t="s">
        <v>7</v>
      </c>
      <c r="B140" t="s">
        <v>21</v>
      </c>
      <c r="C140">
        <v>34</v>
      </c>
      <c r="D140" t="s">
        <v>33</v>
      </c>
      <c r="E140">
        <v>1113</v>
      </c>
      <c r="F140">
        <v>37842</v>
      </c>
      <c r="G140" t="s">
        <v>23</v>
      </c>
    </row>
    <row r="141" spans="1:7" x14ac:dyDescent="0.25">
      <c r="A141" t="s">
        <v>26</v>
      </c>
      <c r="B141" t="s">
        <v>12</v>
      </c>
      <c r="C141">
        <v>30</v>
      </c>
      <c r="D141" t="s">
        <v>16</v>
      </c>
      <c r="E141">
        <v>1267</v>
      </c>
      <c r="F141">
        <v>38010</v>
      </c>
      <c r="G141" t="s">
        <v>17</v>
      </c>
    </row>
    <row r="142" spans="1:7" x14ac:dyDescent="0.25">
      <c r="A142" t="s">
        <v>20</v>
      </c>
      <c r="B142" t="s">
        <v>12</v>
      </c>
      <c r="C142">
        <v>30</v>
      </c>
      <c r="D142" t="s">
        <v>9</v>
      </c>
      <c r="E142">
        <v>1268</v>
      </c>
      <c r="F142">
        <v>38040</v>
      </c>
      <c r="G142" t="s">
        <v>25</v>
      </c>
    </row>
    <row r="143" spans="1:7" x14ac:dyDescent="0.25">
      <c r="A143" t="s">
        <v>26</v>
      </c>
      <c r="B143" t="s">
        <v>21</v>
      </c>
      <c r="C143">
        <v>32</v>
      </c>
      <c r="D143" t="s">
        <v>16</v>
      </c>
      <c r="E143">
        <v>1195</v>
      </c>
      <c r="F143">
        <v>38240</v>
      </c>
      <c r="G143" t="s">
        <v>40</v>
      </c>
    </row>
    <row r="144" spans="1:7" x14ac:dyDescent="0.25">
      <c r="A144" t="s">
        <v>24</v>
      </c>
      <c r="B144" t="s">
        <v>27</v>
      </c>
      <c r="C144">
        <v>27</v>
      </c>
      <c r="D144" t="s">
        <v>32</v>
      </c>
      <c r="E144">
        <v>1419</v>
      </c>
      <c r="F144">
        <v>38313</v>
      </c>
      <c r="G144" t="s">
        <v>10</v>
      </c>
    </row>
    <row r="145" spans="1:7" x14ac:dyDescent="0.25">
      <c r="A145" t="s">
        <v>26</v>
      </c>
      <c r="B145" t="s">
        <v>21</v>
      </c>
      <c r="C145">
        <v>26</v>
      </c>
      <c r="D145" t="s">
        <v>33</v>
      </c>
      <c r="E145">
        <v>1500</v>
      </c>
      <c r="F145">
        <v>39000</v>
      </c>
      <c r="G145" t="s">
        <v>37</v>
      </c>
    </row>
    <row r="146" spans="1:7" x14ac:dyDescent="0.25">
      <c r="A146" t="s">
        <v>24</v>
      </c>
      <c r="B146" t="s">
        <v>36</v>
      </c>
      <c r="C146">
        <v>29</v>
      </c>
      <c r="D146" t="s">
        <v>32</v>
      </c>
      <c r="E146">
        <v>1368</v>
      </c>
      <c r="F146">
        <v>39672</v>
      </c>
      <c r="G146" t="s">
        <v>14</v>
      </c>
    </row>
    <row r="147" spans="1:7" x14ac:dyDescent="0.25">
      <c r="A147" t="s">
        <v>11</v>
      </c>
      <c r="B147" t="s">
        <v>15</v>
      </c>
      <c r="C147">
        <v>37</v>
      </c>
      <c r="D147" t="s">
        <v>16</v>
      </c>
      <c r="E147">
        <v>1073</v>
      </c>
      <c r="F147">
        <v>39701</v>
      </c>
      <c r="G147" t="s">
        <v>10</v>
      </c>
    </row>
    <row r="148" spans="1:7" x14ac:dyDescent="0.25">
      <c r="A148" t="s">
        <v>20</v>
      </c>
      <c r="B148" t="s">
        <v>27</v>
      </c>
      <c r="C148">
        <v>35</v>
      </c>
      <c r="D148" t="s">
        <v>13</v>
      </c>
      <c r="E148">
        <v>1142</v>
      </c>
      <c r="F148">
        <v>39970</v>
      </c>
      <c r="G148" t="s">
        <v>19</v>
      </c>
    </row>
    <row r="149" spans="1:7" x14ac:dyDescent="0.25">
      <c r="A149" t="s">
        <v>24</v>
      </c>
      <c r="B149" t="s">
        <v>8</v>
      </c>
      <c r="C149">
        <v>35</v>
      </c>
      <c r="D149" t="s">
        <v>9</v>
      </c>
      <c r="E149">
        <v>1144</v>
      </c>
      <c r="F149">
        <v>40040</v>
      </c>
      <c r="G149" t="s">
        <v>29</v>
      </c>
    </row>
    <row r="150" spans="1:7" x14ac:dyDescent="0.25">
      <c r="A150" t="s">
        <v>20</v>
      </c>
      <c r="B150" t="s">
        <v>38</v>
      </c>
      <c r="C150">
        <v>30</v>
      </c>
      <c r="D150" t="s">
        <v>16</v>
      </c>
      <c r="E150">
        <v>1338</v>
      </c>
      <c r="F150">
        <v>40140</v>
      </c>
      <c r="G150" t="s">
        <v>41</v>
      </c>
    </row>
    <row r="151" spans="1:7" x14ac:dyDescent="0.25">
      <c r="A151" t="s">
        <v>11</v>
      </c>
      <c r="B151" t="s">
        <v>8</v>
      </c>
      <c r="C151">
        <v>38</v>
      </c>
      <c r="D151" t="s">
        <v>16</v>
      </c>
      <c r="E151">
        <v>1073</v>
      </c>
      <c r="F151">
        <v>40774</v>
      </c>
      <c r="G151" t="s">
        <v>14</v>
      </c>
    </row>
    <row r="152" spans="1:7" x14ac:dyDescent="0.25">
      <c r="A152" t="s">
        <v>11</v>
      </c>
      <c r="B152" t="s">
        <v>8</v>
      </c>
      <c r="C152">
        <v>39</v>
      </c>
      <c r="D152" t="s">
        <v>32</v>
      </c>
      <c r="E152">
        <v>1060</v>
      </c>
      <c r="F152">
        <v>41340</v>
      </c>
      <c r="G152" t="s">
        <v>39</v>
      </c>
    </row>
    <row r="153" spans="1:7" x14ac:dyDescent="0.25">
      <c r="A153" t="s">
        <v>11</v>
      </c>
      <c r="B153" t="s">
        <v>21</v>
      </c>
      <c r="C153">
        <v>38</v>
      </c>
      <c r="D153" t="s">
        <v>13</v>
      </c>
      <c r="E153">
        <v>1097</v>
      </c>
      <c r="F153">
        <v>41686</v>
      </c>
      <c r="G153" t="s">
        <v>28</v>
      </c>
    </row>
    <row r="154" spans="1:7" x14ac:dyDescent="0.25">
      <c r="A154" t="s">
        <v>26</v>
      </c>
      <c r="B154" t="s">
        <v>15</v>
      </c>
      <c r="C154">
        <v>34</v>
      </c>
      <c r="D154" t="s">
        <v>33</v>
      </c>
      <c r="E154">
        <v>1229</v>
      </c>
      <c r="F154">
        <v>41786</v>
      </c>
      <c r="G154" t="s">
        <v>10</v>
      </c>
    </row>
    <row r="155" spans="1:7" x14ac:dyDescent="0.25">
      <c r="A155" t="s">
        <v>24</v>
      </c>
      <c r="B155" t="s">
        <v>8</v>
      </c>
      <c r="C155">
        <v>39</v>
      </c>
      <c r="D155" t="s">
        <v>9</v>
      </c>
      <c r="E155">
        <v>1078</v>
      </c>
      <c r="F155">
        <v>42042</v>
      </c>
      <c r="G155" t="s">
        <v>35</v>
      </c>
    </row>
    <row r="156" spans="1:7" x14ac:dyDescent="0.25">
      <c r="A156" t="s">
        <v>24</v>
      </c>
      <c r="B156" t="s">
        <v>27</v>
      </c>
      <c r="C156">
        <v>41</v>
      </c>
      <c r="D156" t="s">
        <v>9</v>
      </c>
      <c r="E156">
        <v>1034</v>
      </c>
      <c r="F156">
        <v>42394</v>
      </c>
      <c r="G156" t="s">
        <v>43</v>
      </c>
    </row>
    <row r="157" spans="1:7" x14ac:dyDescent="0.25">
      <c r="A157" t="s">
        <v>20</v>
      </c>
      <c r="B157" t="s">
        <v>38</v>
      </c>
      <c r="C157">
        <v>41</v>
      </c>
      <c r="D157" t="s">
        <v>32</v>
      </c>
      <c r="E157">
        <v>1042</v>
      </c>
      <c r="F157">
        <v>42722</v>
      </c>
      <c r="G157" t="s">
        <v>31</v>
      </c>
    </row>
    <row r="158" spans="1:7" x14ac:dyDescent="0.25">
      <c r="A158" t="s">
        <v>7</v>
      </c>
      <c r="B158" t="s">
        <v>12</v>
      </c>
      <c r="C158">
        <v>41</v>
      </c>
      <c r="D158" t="s">
        <v>33</v>
      </c>
      <c r="E158">
        <v>1045</v>
      </c>
      <c r="F158">
        <v>42845</v>
      </c>
      <c r="G158" t="s">
        <v>22</v>
      </c>
    </row>
    <row r="159" spans="1:7" x14ac:dyDescent="0.25">
      <c r="A159" t="s">
        <v>24</v>
      </c>
      <c r="B159" t="s">
        <v>27</v>
      </c>
      <c r="C159">
        <v>32</v>
      </c>
      <c r="D159" t="s">
        <v>9</v>
      </c>
      <c r="E159">
        <v>1343</v>
      </c>
      <c r="F159">
        <v>42976</v>
      </c>
      <c r="G159" t="s">
        <v>10</v>
      </c>
    </row>
    <row r="160" spans="1:7" x14ac:dyDescent="0.25">
      <c r="A160" t="s">
        <v>18</v>
      </c>
      <c r="B160" t="s">
        <v>38</v>
      </c>
      <c r="C160">
        <v>35</v>
      </c>
      <c r="D160" t="s">
        <v>32</v>
      </c>
      <c r="E160">
        <v>1229</v>
      </c>
      <c r="F160">
        <v>43015</v>
      </c>
      <c r="G160" t="s">
        <v>44</v>
      </c>
    </row>
    <row r="161" spans="1:7" x14ac:dyDescent="0.25">
      <c r="A161" t="s">
        <v>26</v>
      </c>
      <c r="B161" t="s">
        <v>15</v>
      </c>
      <c r="C161">
        <v>29</v>
      </c>
      <c r="D161" t="s">
        <v>13</v>
      </c>
      <c r="E161">
        <v>1484</v>
      </c>
      <c r="F161">
        <v>43036</v>
      </c>
      <c r="G161" t="s">
        <v>34</v>
      </c>
    </row>
    <row r="162" spans="1:7" x14ac:dyDescent="0.25">
      <c r="A162" t="s">
        <v>7</v>
      </c>
      <c r="B162" t="s">
        <v>36</v>
      </c>
      <c r="C162">
        <v>39</v>
      </c>
      <c r="D162" t="s">
        <v>9</v>
      </c>
      <c r="E162">
        <v>1110</v>
      </c>
      <c r="F162">
        <v>43290</v>
      </c>
      <c r="G162" t="s">
        <v>45</v>
      </c>
    </row>
    <row r="163" spans="1:7" x14ac:dyDescent="0.25">
      <c r="A163" t="s">
        <v>7</v>
      </c>
      <c r="B163" t="s">
        <v>15</v>
      </c>
      <c r="C163">
        <v>32</v>
      </c>
      <c r="D163" t="s">
        <v>9</v>
      </c>
      <c r="E163">
        <v>1362</v>
      </c>
      <c r="F163">
        <v>43584</v>
      </c>
      <c r="G163" t="s">
        <v>25</v>
      </c>
    </row>
    <row r="164" spans="1:7" x14ac:dyDescent="0.25">
      <c r="A164" t="s">
        <v>11</v>
      </c>
      <c r="B164" t="s">
        <v>27</v>
      </c>
      <c r="C164">
        <v>36</v>
      </c>
      <c r="D164" t="s">
        <v>32</v>
      </c>
      <c r="E164">
        <v>1217</v>
      </c>
      <c r="F164">
        <v>43812</v>
      </c>
      <c r="G164" t="s">
        <v>19</v>
      </c>
    </row>
    <row r="165" spans="1:7" x14ac:dyDescent="0.25">
      <c r="A165" t="s">
        <v>18</v>
      </c>
      <c r="B165" t="s">
        <v>21</v>
      </c>
      <c r="C165">
        <v>34</v>
      </c>
      <c r="D165" t="s">
        <v>32</v>
      </c>
      <c r="E165">
        <v>1317</v>
      </c>
      <c r="F165">
        <v>44778</v>
      </c>
      <c r="G165" t="s">
        <v>34</v>
      </c>
    </row>
    <row r="166" spans="1:7" x14ac:dyDescent="0.25">
      <c r="A166" t="s">
        <v>26</v>
      </c>
      <c r="B166" t="s">
        <v>38</v>
      </c>
      <c r="C166">
        <v>30</v>
      </c>
      <c r="D166" t="s">
        <v>16</v>
      </c>
      <c r="E166">
        <v>1499</v>
      </c>
      <c r="F166">
        <v>44970</v>
      </c>
      <c r="G166" t="s">
        <v>31</v>
      </c>
    </row>
    <row r="167" spans="1:7" x14ac:dyDescent="0.25">
      <c r="A167" t="s">
        <v>20</v>
      </c>
      <c r="B167" t="s">
        <v>12</v>
      </c>
      <c r="C167">
        <v>42</v>
      </c>
      <c r="D167" t="s">
        <v>9</v>
      </c>
      <c r="E167">
        <v>1074</v>
      </c>
      <c r="F167">
        <v>45108</v>
      </c>
      <c r="G167" t="s">
        <v>10</v>
      </c>
    </row>
    <row r="168" spans="1:7" x14ac:dyDescent="0.25">
      <c r="A168" t="s">
        <v>11</v>
      </c>
      <c r="B168" t="s">
        <v>8</v>
      </c>
      <c r="C168">
        <v>38</v>
      </c>
      <c r="D168" t="s">
        <v>30</v>
      </c>
      <c r="E168">
        <v>1191</v>
      </c>
      <c r="F168">
        <v>45258</v>
      </c>
      <c r="G168" t="s">
        <v>34</v>
      </c>
    </row>
    <row r="169" spans="1:7" x14ac:dyDescent="0.25">
      <c r="A169" t="s">
        <v>11</v>
      </c>
      <c r="B169" t="s">
        <v>12</v>
      </c>
      <c r="C169">
        <v>42</v>
      </c>
      <c r="D169" t="s">
        <v>13</v>
      </c>
      <c r="E169">
        <v>1078</v>
      </c>
      <c r="F169">
        <v>45276</v>
      </c>
      <c r="G169" t="s">
        <v>22</v>
      </c>
    </row>
    <row r="170" spans="1:7" x14ac:dyDescent="0.25">
      <c r="A170" t="s">
        <v>7</v>
      </c>
      <c r="B170" t="s">
        <v>38</v>
      </c>
      <c r="C170">
        <v>36</v>
      </c>
      <c r="D170" t="s">
        <v>33</v>
      </c>
      <c r="E170">
        <v>1270</v>
      </c>
      <c r="F170">
        <v>45720</v>
      </c>
      <c r="G170" t="s">
        <v>14</v>
      </c>
    </row>
    <row r="171" spans="1:7" x14ac:dyDescent="0.25">
      <c r="A171" t="s">
        <v>18</v>
      </c>
      <c r="B171" t="s">
        <v>21</v>
      </c>
      <c r="C171">
        <v>39</v>
      </c>
      <c r="D171" t="s">
        <v>9</v>
      </c>
      <c r="E171">
        <v>1178</v>
      </c>
      <c r="F171">
        <v>45942</v>
      </c>
      <c r="G171" t="s">
        <v>31</v>
      </c>
    </row>
    <row r="172" spans="1:7" x14ac:dyDescent="0.25">
      <c r="A172" t="s">
        <v>26</v>
      </c>
      <c r="B172" t="s">
        <v>21</v>
      </c>
      <c r="C172">
        <v>37</v>
      </c>
      <c r="D172" t="s">
        <v>30</v>
      </c>
      <c r="E172">
        <v>1248</v>
      </c>
      <c r="F172">
        <v>46176</v>
      </c>
      <c r="G172" t="s">
        <v>39</v>
      </c>
    </row>
    <row r="173" spans="1:7" x14ac:dyDescent="0.25">
      <c r="A173" t="s">
        <v>7</v>
      </c>
      <c r="B173" t="s">
        <v>38</v>
      </c>
      <c r="C173">
        <v>41</v>
      </c>
      <c r="D173" t="s">
        <v>32</v>
      </c>
      <c r="E173">
        <v>1136</v>
      </c>
      <c r="F173">
        <v>46576</v>
      </c>
      <c r="G173" t="s">
        <v>31</v>
      </c>
    </row>
    <row r="174" spans="1:7" x14ac:dyDescent="0.25">
      <c r="A174" t="s">
        <v>20</v>
      </c>
      <c r="B174" t="s">
        <v>38</v>
      </c>
      <c r="C174">
        <v>35</v>
      </c>
      <c r="D174" t="s">
        <v>32</v>
      </c>
      <c r="E174">
        <v>1341</v>
      </c>
      <c r="F174">
        <v>46935</v>
      </c>
      <c r="G174" t="s">
        <v>43</v>
      </c>
    </row>
    <row r="175" spans="1:7" x14ac:dyDescent="0.25">
      <c r="A175" t="s">
        <v>7</v>
      </c>
      <c r="B175" t="s">
        <v>36</v>
      </c>
      <c r="C175">
        <v>46</v>
      </c>
      <c r="D175" t="s">
        <v>16</v>
      </c>
      <c r="E175">
        <v>1021</v>
      </c>
      <c r="F175">
        <v>46966</v>
      </c>
      <c r="G175" t="s">
        <v>45</v>
      </c>
    </row>
    <row r="176" spans="1:7" x14ac:dyDescent="0.25">
      <c r="A176" t="s">
        <v>26</v>
      </c>
      <c r="B176" t="s">
        <v>8</v>
      </c>
      <c r="C176">
        <v>43</v>
      </c>
      <c r="D176" t="s">
        <v>30</v>
      </c>
      <c r="E176">
        <v>1099</v>
      </c>
      <c r="F176">
        <v>47257</v>
      </c>
      <c r="G176" t="s">
        <v>43</v>
      </c>
    </row>
    <row r="177" spans="1:7" x14ac:dyDescent="0.25">
      <c r="A177" t="s">
        <v>18</v>
      </c>
      <c r="B177" t="s">
        <v>27</v>
      </c>
      <c r="C177">
        <v>45</v>
      </c>
      <c r="D177" t="s">
        <v>9</v>
      </c>
      <c r="E177">
        <v>1052</v>
      </c>
      <c r="F177">
        <v>47340</v>
      </c>
      <c r="G177" t="s">
        <v>39</v>
      </c>
    </row>
    <row r="178" spans="1:7" x14ac:dyDescent="0.25">
      <c r="A178" t="s">
        <v>11</v>
      </c>
      <c r="B178" t="s">
        <v>27</v>
      </c>
      <c r="C178">
        <v>44</v>
      </c>
      <c r="D178" t="s">
        <v>16</v>
      </c>
      <c r="E178">
        <v>1102</v>
      </c>
      <c r="F178">
        <v>48488</v>
      </c>
      <c r="G178" t="s">
        <v>25</v>
      </c>
    </row>
    <row r="179" spans="1:7" x14ac:dyDescent="0.25">
      <c r="A179" t="s">
        <v>24</v>
      </c>
      <c r="B179" t="s">
        <v>21</v>
      </c>
      <c r="C179">
        <v>33</v>
      </c>
      <c r="D179" t="s">
        <v>33</v>
      </c>
      <c r="E179">
        <v>1477</v>
      </c>
      <c r="F179">
        <v>48741</v>
      </c>
      <c r="G179" t="s">
        <v>10</v>
      </c>
    </row>
    <row r="180" spans="1:7" x14ac:dyDescent="0.25">
      <c r="A180" t="s">
        <v>11</v>
      </c>
      <c r="B180" t="s">
        <v>15</v>
      </c>
      <c r="C180">
        <v>41</v>
      </c>
      <c r="D180" t="s">
        <v>9</v>
      </c>
      <c r="E180">
        <v>1192</v>
      </c>
      <c r="F180">
        <v>48872</v>
      </c>
      <c r="G180" t="s">
        <v>34</v>
      </c>
    </row>
    <row r="181" spans="1:7" x14ac:dyDescent="0.25">
      <c r="A181" t="s">
        <v>24</v>
      </c>
      <c r="B181" t="s">
        <v>21</v>
      </c>
      <c r="C181">
        <v>35</v>
      </c>
      <c r="D181" t="s">
        <v>9</v>
      </c>
      <c r="E181">
        <v>1405</v>
      </c>
      <c r="F181">
        <v>49175</v>
      </c>
      <c r="G181" t="s">
        <v>44</v>
      </c>
    </row>
    <row r="182" spans="1:7" x14ac:dyDescent="0.25">
      <c r="A182" t="s">
        <v>11</v>
      </c>
      <c r="B182" t="s">
        <v>12</v>
      </c>
      <c r="C182">
        <v>38</v>
      </c>
      <c r="D182" t="s">
        <v>30</v>
      </c>
      <c r="E182">
        <v>1295</v>
      </c>
      <c r="F182">
        <v>49210</v>
      </c>
      <c r="G182" t="s">
        <v>42</v>
      </c>
    </row>
    <row r="183" spans="1:7" x14ac:dyDescent="0.25">
      <c r="A183" t="s">
        <v>11</v>
      </c>
      <c r="B183" t="s">
        <v>8</v>
      </c>
      <c r="C183">
        <v>41</v>
      </c>
      <c r="D183" t="s">
        <v>16</v>
      </c>
      <c r="E183">
        <v>1202</v>
      </c>
      <c r="F183">
        <v>49282</v>
      </c>
      <c r="G183" t="s">
        <v>42</v>
      </c>
    </row>
    <row r="184" spans="1:7" x14ac:dyDescent="0.25">
      <c r="A184" t="s">
        <v>11</v>
      </c>
      <c r="B184" t="s">
        <v>12</v>
      </c>
      <c r="C184">
        <v>49</v>
      </c>
      <c r="D184" t="s">
        <v>16</v>
      </c>
      <c r="E184">
        <v>1012</v>
      </c>
      <c r="F184">
        <v>49588</v>
      </c>
      <c r="G184" t="s">
        <v>28</v>
      </c>
    </row>
    <row r="185" spans="1:7" x14ac:dyDescent="0.25">
      <c r="A185" t="s">
        <v>18</v>
      </c>
      <c r="B185" t="s">
        <v>21</v>
      </c>
      <c r="C185">
        <v>39</v>
      </c>
      <c r="D185" t="s">
        <v>16</v>
      </c>
      <c r="E185">
        <v>1277</v>
      </c>
      <c r="F185">
        <v>49803</v>
      </c>
      <c r="G185" t="s">
        <v>35</v>
      </c>
    </row>
    <row r="186" spans="1:7" x14ac:dyDescent="0.25">
      <c r="A186" t="s">
        <v>20</v>
      </c>
      <c r="B186" t="s">
        <v>8</v>
      </c>
      <c r="C186">
        <v>48</v>
      </c>
      <c r="D186" t="s">
        <v>9</v>
      </c>
      <c r="E186">
        <v>1038</v>
      </c>
      <c r="F186">
        <v>49824</v>
      </c>
      <c r="G186" t="s">
        <v>44</v>
      </c>
    </row>
    <row r="187" spans="1:7" x14ac:dyDescent="0.25">
      <c r="A187" t="s">
        <v>18</v>
      </c>
      <c r="B187" t="s">
        <v>12</v>
      </c>
      <c r="C187">
        <v>38</v>
      </c>
      <c r="D187" t="s">
        <v>9</v>
      </c>
      <c r="E187">
        <v>1314</v>
      </c>
      <c r="F187">
        <v>49932</v>
      </c>
      <c r="G187" t="s">
        <v>31</v>
      </c>
    </row>
    <row r="188" spans="1:7" x14ac:dyDescent="0.25">
      <c r="A188" t="s">
        <v>11</v>
      </c>
      <c r="B188" t="s">
        <v>36</v>
      </c>
      <c r="C188">
        <v>50</v>
      </c>
      <c r="D188" t="s">
        <v>33</v>
      </c>
      <c r="E188">
        <v>1007</v>
      </c>
      <c r="F188">
        <v>50350</v>
      </c>
      <c r="G188" t="s">
        <v>44</v>
      </c>
    </row>
    <row r="189" spans="1:7" x14ac:dyDescent="0.25">
      <c r="A189" t="s">
        <v>26</v>
      </c>
      <c r="B189" t="s">
        <v>36</v>
      </c>
      <c r="C189">
        <v>37</v>
      </c>
      <c r="D189" t="s">
        <v>9</v>
      </c>
      <c r="E189">
        <v>1362</v>
      </c>
      <c r="F189">
        <v>50394</v>
      </c>
      <c r="G189" t="s">
        <v>43</v>
      </c>
    </row>
    <row r="190" spans="1:7" x14ac:dyDescent="0.25">
      <c r="A190" t="s">
        <v>18</v>
      </c>
      <c r="B190" t="s">
        <v>27</v>
      </c>
      <c r="C190">
        <v>34</v>
      </c>
      <c r="D190" t="s">
        <v>9</v>
      </c>
      <c r="E190">
        <v>1485</v>
      </c>
      <c r="F190">
        <v>50490</v>
      </c>
      <c r="G190" t="s">
        <v>10</v>
      </c>
    </row>
    <row r="191" spans="1:7" x14ac:dyDescent="0.25">
      <c r="A191" t="s">
        <v>7</v>
      </c>
      <c r="B191" t="s">
        <v>38</v>
      </c>
      <c r="C191">
        <v>42</v>
      </c>
      <c r="D191" t="s">
        <v>13</v>
      </c>
      <c r="E191">
        <v>1205</v>
      </c>
      <c r="F191">
        <v>50610</v>
      </c>
      <c r="G191" t="s">
        <v>45</v>
      </c>
    </row>
    <row r="192" spans="1:7" x14ac:dyDescent="0.25">
      <c r="A192" t="s">
        <v>11</v>
      </c>
      <c r="B192" t="s">
        <v>15</v>
      </c>
      <c r="C192">
        <v>49</v>
      </c>
      <c r="D192" t="s">
        <v>33</v>
      </c>
      <c r="E192">
        <v>1048</v>
      </c>
      <c r="F192">
        <v>51352</v>
      </c>
      <c r="G192" t="s">
        <v>28</v>
      </c>
    </row>
    <row r="193" spans="1:7" x14ac:dyDescent="0.25">
      <c r="A193" t="s">
        <v>26</v>
      </c>
      <c r="B193" t="s">
        <v>38</v>
      </c>
      <c r="C193">
        <v>46</v>
      </c>
      <c r="D193" t="s">
        <v>16</v>
      </c>
      <c r="E193">
        <v>1120</v>
      </c>
      <c r="F193">
        <v>51520</v>
      </c>
      <c r="G193" t="s">
        <v>10</v>
      </c>
    </row>
    <row r="194" spans="1:7" x14ac:dyDescent="0.25">
      <c r="A194" t="s">
        <v>20</v>
      </c>
      <c r="B194" t="s">
        <v>27</v>
      </c>
      <c r="C194">
        <v>44</v>
      </c>
      <c r="D194" t="s">
        <v>13</v>
      </c>
      <c r="E194">
        <v>1179</v>
      </c>
      <c r="F194">
        <v>51876</v>
      </c>
      <c r="G194" t="s">
        <v>42</v>
      </c>
    </row>
    <row r="195" spans="1:7" x14ac:dyDescent="0.25">
      <c r="A195" t="s">
        <v>26</v>
      </c>
      <c r="B195" t="s">
        <v>15</v>
      </c>
      <c r="C195">
        <v>50</v>
      </c>
      <c r="D195" t="s">
        <v>32</v>
      </c>
      <c r="E195">
        <v>1038</v>
      </c>
      <c r="F195">
        <v>51900</v>
      </c>
      <c r="G195" t="s">
        <v>22</v>
      </c>
    </row>
    <row r="196" spans="1:7" x14ac:dyDescent="0.25">
      <c r="A196" t="s">
        <v>18</v>
      </c>
      <c r="B196" t="s">
        <v>36</v>
      </c>
      <c r="C196">
        <v>39</v>
      </c>
      <c r="D196" t="s">
        <v>16</v>
      </c>
      <c r="E196">
        <v>1333</v>
      </c>
      <c r="F196">
        <v>51987</v>
      </c>
      <c r="G196" t="s">
        <v>44</v>
      </c>
    </row>
    <row r="197" spans="1:7" x14ac:dyDescent="0.25">
      <c r="A197" t="s">
        <v>24</v>
      </c>
      <c r="B197" t="s">
        <v>21</v>
      </c>
      <c r="C197">
        <v>40</v>
      </c>
      <c r="D197" t="s">
        <v>16</v>
      </c>
      <c r="E197">
        <v>1302</v>
      </c>
      <c r="F197">
        <v>52080</v>
      </c>
      <c r="G197" t="s">
        <v>17</v>
      </c>
    </row>
    <row r="198" spans="1:7" x14ac:dyDescent="0.25">
      <c r="A198" t="s">
        <v>20</v>
      </c>
      <c r="B198" t="s">
        <v>12</v>
      </c>
      <c r="C198">
        <v>51</v>
      </c>
      <c r="D198" t="s">
        <v>9</v>
      </c>
      <c r="E198">
        <v>1022</v>
      </c>
      <c r="F198">
        <v>52122</v>
      </c>
      <c r="G198" t="s">
        <v>37</v>
      </c>
    </row>
    <row r="199" spans="1:7" x14ac:dyDescent="0.25">
      <c r="A199" t="s">
        <v>18</v>
      </c>
      <c r="B199" t="s">
        <v>15</v>
      </c>
      <c r="C199">
        <v>39</v>
      </c>
      <c r="D199" t="s">
        <v>30</v>
      </c>
      <c r="E199">
        <v>1346</v>
      </c>
      <c r="F199">
        <v>52494</v>
      </c>
      <c r="G199" t="s">
        <v>44</v>
      </c>
    </row>
    <row r="200" spans="1:7" x14ac:dyDescent="0.25">
      <c r="A200" t="s">
        <v>7</v>
      </c>
      <c r="B200" t="s">
        <v>36</v>
      </c>
      <c r="C200">
        <v>43</v>
      </c>
      <c r="D200" t="s">
        <v>9</v>
      </c>
      <c r="E200">
        <v>1223</v>
      </c>
      <c r="F200">
        <v>52589</v>
      </c>
      <c r="G200" t="s">
        <v>37</v>
      </c>
    </row>
    <row r="201" spans="1:7" x14ac:dyDescent="0.25">
      <c r="A201" t="s">
        <v>26</v>
      </c>
      <c r="B201" t="s">
        <v>36</v>
      </c>
      <c r="C201">
        <v>39</v>
      </c>
      <c r="D201" t="s">
        <v>33</v>
      </c>
      <c r="E201">
        <v>1354</v>
      </c>
      <c r="F201">
        <v>52806</v>
      </c>
      <c r="G201" t="s">
        <v>42</v>
      </c>
    </row>
    <row r="202" spans="1:7" x14ac:dyDescent="0.25">
      <c r="A202" t="s">
        <v>26</v>
      </c>
      <c r="B202" t="s">
        <v>27</v>
      </c>
      <c r="C202">
        <v>40</v>
      </c>
      <c r="D202" t="s">
        <v>32</v>
      </c>
      <c r="E202">
        <v>1322</v>
      </c>
      <c r="F202">
        <v>52880</v>
      </c>
      <c r="G202" t="s">
        <v>45</v>
      </c>
    </row>
    <row r="203" spans="1:7" x14ac:dyDescent="0.25">
      <c r="A203" t="s">
        <v>11</v>
      </c>
      <c r="B203" t="s">
        <v>27</v>
      </c>
      <c r="C203">
        <v>36</v>
      </c>
      <c r="D203" t="s">
        <v>32</v>
      </c>
      <c r="E203">
        <v>1483</v>
      </c>
      <c r="F203">
        <v>53388</v>
      </c>
      <c r="G203" t="s">
        <v>31</v>
      </c>
    </row>
    <row r="204" spans="1:7" x14ac:dyDescent="0.25">
      <c r="A204" t="s">
        <v>26</v>
      </c>
      <c r="B204" t="s">
        <v>8</v>
      </c>
      <c r="C204">
        <v>41</v>
      </c>
      <c r="D204" t="s">
        <v>30</v>
      </c>
      <c r="E204">
        <v>1309</v>
      </c>
      <c r="F204">
        <v>53669</v>
      </c>
      <c r="G204" t="s">
        <v>23</v>
      </c>
    </row>
    <row r="205" spans="1:7" x14ac:dyDescent="0.25">
      <c r="A205" t="s">
        <v>18</v>
      </c>
      <c r="B205" t="s">
        <v>27</v>
      </c>
      <c r="C205">
        <v>45</v>
      </c>
      <c r="D205" t="s">
        <v>13</v>
      </c>
      <c r="E205">
        <v>1202</v>
      </c>
      <c r="F205">
        <v>54090</v>
      </c>
      <c r="G205" t="s">
        <v>25</v>
      </c>
    </row>
    <row r="206" spans="1:7" x14ac:dyDescent="0.25">
      <c r="A206" t="s">
        <v>20</v>
      </c>
      <c r="B206" t="s">
        <v>8</v>
      </c>
      <c r="C206">
        <v>39</v>
      </c>
      <c r="D206" t="s">
        <v>33</v>
      </c>
      <c r="E206">
        <v>1387</v>
      </c>
      <c r="F206">
        <v>54093</v>
      </c>
      <c r="G206" t="s">
        <v>28</v>
      </c>
    </row>
    <row r="207" spans="1:7" x14ac:dyDescent="0.25">
      <c r="A207" t="s">
        <v>7</v>
      </c>
      <c r="B207" t="s">
        <v>8</v>
      </c>
      <c r="C207">
        <v>49</v>
      </c>
      <c r="D207" t="s">
        <v>30</v>
      </c>
      <c r="E207">
        <v>1109</v>
      </c>
      <c r="F207">
        <v>54341</v>
      </c>
      <c r="G207" t="s">
        <v>41</v>
      </c>
    </row>
    <row r="208" spans="1:7" x14ac:dyDescent="0.25">
      <c r="A208" t="s">
        <v>26</v>
      </c>
      <c r="B208" t="s">
        <v>15</v>
      </c>
      <c r="C208">
        <v>39</v>
      </c>
      <c r="D208" t="s">
        <v>32</v>
      </c>
      <c r="E208">
        <v>1397</v>
      </c>
      <c r="F208">
        <v>54483</v>
      </c>
      <c r="G208" t="s">
        <v>42</v>
      </c>
    </row>
    <row r="209" spans="1:7" x14ac:dyDescent="0.25">
      <c r="A209" t="s">
        <v>18</v>
      </c>
      <c r="B209" t="s">
        <v>38</v>
      </c>
      <c r="C209">
        <v>49</v>
      </c>
      <c r="D209" t="s">
        <v>9</v>
      </c>
      <c r="E209">
        <v>1126</v>
      </c>
      <c r="F209">
        <v>55174</v>
      </c>
      <c r="G209" t="s">
        <v>14</v>
      </c>
    </row>
    <row r="210" spans="1:7" x14ac:dyDescent="0.25">
      <c r="A210" t="s">
        <v>11</v>
      </c>
      <c r="B210" t="s">
        <v>12</v>
      </c>
      <c r="C210">
        <v>44</v>
      </c>
      <c r="D210" t="s">
        <v>13</v>
      </c>
      <c r="E210">
        <v>1258</v>
      </c>
      <c r="F210">
        <v>55352</v>
      </c>
      <c r="G210" t="s">
        <v>39</v>
      </c>
    </row>
    <row r="211" spans="1:7" x14ac:dyDescent="0.25">
      <c r="A211" t="s">
        <v>18</v>
      </c>
      <c r="B211" t="s">
        <v>12</v>
      </c>
      <c r="C211">
        <v>53</v>
      </c>
      <c r="D211" t="s">
        <v>9</v>
      </c>
      <c r="E211">
        <v>1060</v>
      </c>
      <c r="F211">
        <v>56180</v>
      </c>
      <c r="G211" t="s">
        <v>25</v>
      </c>
    </row>
    <row r="212" spans="1:7" x14ac:dyDescent="0.25">
      <c r="A212" t="s">
        <v>20</v>
      </c>
      <c r="B212" t="s">
        <v>27</v>
      </c>
      <c r="C212">
        <v>56</v>
      </c>
      <c r="D212" t="s">
        <v>32</v>
      </c>
      <c r="E212">
        <v>1007</v>
      </c>
      <c r="F212">
        <v>56392</v>
      </c>
      <c r="G212" t="s">
        <v>14</v>
      </c>
    </row>
    <row r="213" spans="1:7" x14ac:dyDescent="0.25">
      <c r="A213" t="s">
        <v>24</v>
      </c>
      <c r="B213" t="s">
        <v>27</v>
      </c>
      <c r="C213">
        <v>38</v>
      </c>
      <c r="D213" t="s">
        <v>13</v>
      </c>
      <c r="E213">
        <v>1486</v>
      </c>
      <c r="F213">
        <v>56468</v>
      </c>
      <c r="G213" t="s">
        <v>25</v>
      </c>
    </row>
    <row r="214" spans="1:7" x14ac:dyDescent="0.25">
      <c r="A214" t="s">
        <v>11</v>
      </c>
      <c r="B214" t="s">
        <v>8</v>
      </c>
      <c r="C214">
        <v>48</v>
      </c>
      <c r="D214" t="s">
        <v>32</v>
      </c>
      <c r="E214">
        <v>1181</v>
      </c>
      <c r="F214">
        <v>56688</v>
      </c>
      <c r="G214" t="s">
        <v>45</v>
      </c>
    </row>
    <row r="215" spans="1:7" x14ac:dyDescent="0.25">
      <c r="A215" t="s">
        <v>26</v>
      </c>
      <c r="B215" t="s">
        <v>36</v>
      </c>
      <c r="C215">
        <v>40</v>
      </c>
      <c r="D215" t="s">
        <v>16</v>
      </c>
      <c r="E215">
        <v>1424</v>
      </c>
      <c r="F215">
        <v>56960</v>
      </c>
      <c r="G215" t="s">
        <v>17</v>
      </c>
    </row>
    <row r="216" spans="1:7" x14ac:dyDescent="0.25">
      <c r="A216" t="s">
        <v>20</v>
      </c>
      <c r="B216" t="s">
        <v>38</v>
      </c>
      <c r="C216">
        <v>50</v>
      </c>
      <c r="D216" t="s">
        <v>33</v>
      </c>
      <c r="E216">
        <v>1146</v>
      </c>
      <c r="F216">
        <v>57300</v>
      </c>
      <c r="G216" t="s">
        <v>31</v>
      </c>
    </row>
    <row r="217" spans="1:7" x14ac:dyDescent="0.25">
      <c r="A217" t="s">
        <v>11</v>
      </c>
      <c r="B217" t="s">
        <v>21</v>
      </c>
      <c r="C217">
        <v>44</v>
      </c>
      <c r="D217" t="s">
        <v>32</v>
      </c>
      <c r="E217">
        <v>1311</v>
      </c>
      <c r="F217">
        <v>57684</v>
      </c>
      <c r="G217" t="s">
        <v>37</v>
      </c>
    </row>
    <row r="218" spans="1:7" x14ac:dyDescent="0.25">
      <c r="A218" t="s">
        <v>20</v>
      </c>
      <c r="B218" t="s">
        <v>12</v>
      </c>
      <c r="C218">
        <v>55</v>
      </c>
      <c r="D218" t="s">
        <v>13</v>
      </c>
      <c r="E218">
        <v>1055</v>
      </c>
      <c r="F218">
        <v>58025</v>
      </c>
      <c r="G218" t="s">
        <v>35</v>
      </c>
    </row>
    <row r="219" spans="1:7" x14ac:dyDescent="0.25">
      <c r="A219" t="s">
        <v>11</v>
      </c>
      <c r="B219" t="s">
        <v>27</v>
      </c>
      <c r="C219">
        <v>54</v>
      </c>
      <c r="D219" t="s">
        <v>9</v>
      </c>
      <c r="E219">
        <v>1076</v>
      </c>
      <c r="F219">
        <v>58104</v>
      </c>
      <c r="G219" t="s">
        <v>35</v>
      </c>
    </row>
    <row r="220" spans="1:7" x14ac:dyDescent="0.25">
      <c r="A220" t="s">
        <v>24</v>
      </c>
      <c r="B220" t="s">
        <v>8</v>
      </c>
      <c r="C220">
        <v>45</v>
      </c>
      <c r="D220" t="s">
        <v>30</v>
      </c>
      <c r="E220">
        <v>1309</v>
      </c>
      <c r="F220">
        <v>58905</v>
      </c>
      <c r="G220" t="s">
        <v>17</v>
      </c>
    </row>
    <row r="221" spans="1:7" x14ac:dyDescent="0.25">
      <c r="A221" t="s">
        <v>26</v>
      </c>
      <c r="B221" t="s">
        <v>15</v>
      </c>
      <c r="C221">
        <v>56</v>
      </c>
      <c r="D221" t="s">
        <v>30</v>
      </c>
      <c r="E221">
        <v>1059</v>
      </c>
      <c r="F221">
        <v>59304</v>
      </c>
      <c r="G221" t="s">
        <v>29</v>
      </c>
    </row>
    <row r="222" spans="1:7" x14ac:dyDescent="0.25">
      <c r="A222" t="s">
        <v>7</v>
      </c>
      <c r="B222" t="s">
        <v>21</v>
      </c>
      <c r="C222">
        <v>50</v>
      </c>
      <c r="D222" t="s">
        <v>9</v>
      </c>
      <c r="E222">
        <v>1189</v>
      </c>
      <c r="F222">
        <v>59450</v>
      </c>
      <c r="G222" t="s">
        <v>42</v>
      </c>
    </row>
    <row r="223" spans="1:7" x14ac:dyDescent="0.25">
      <c r="A223" t="s">
        <v>7</v>
      </c>
      <c r="B223" t="s">
        <v>8</v>
      </c>
      <c r="C223">
        <v>45</v>
      </c>
      <c r="D223" t="s">
        <v>33</v>
      </c>
      <c r="E223">
        <v>1324</v>
      </c>
      <c r="F223">
        <v>59580</v>
      </c>
      <c r="G223" t="s">
        <v>42</v>
      </c>
    </row>
    <row r="224" spans="1:7" x14ac:dyDescent="0.25">
      <c r="A224" t="s">
        <v>26</v>
      </c>
      <c r="B224" t="s">
        <v>8</v>
      </c>
      <c r="C224">
        <v>52</v>
      </c>
      <c r="D224" t="s">
        <v>9</v>
      </c>
      <c r="E224">
        <v>1153</v>
      </c>
      <c r="F224">
        <v>59956</v>
      </c>
      <c r="G224" t="s">
        <v>40</v>
      </c>
    </row>
    <row r="225" spans="1:7" x14ac:dyDescent="0.25">
      <c r="A225" t="s">
        <v>11</v>
      </c>
      <c r="B225" t="s">
        <v>21</v>
      </c>
      <c r="C225">
        <v>57</v>
      </c>
      <c r="D225" t="s">
        <v>13</v>
      </c>
      <c r="E225">
        <v>1053</v>
      </c>
      <c r="F225">
        <v>60021</v>
      </c>
      <c r="G225" t="s">
        <v>22</v>
      </c>
    </row>
    <row r="226" spans="1:7" x14ac:dyDescent="0.25">
      <c r="A226" t="s">
        <v>11</v>
      </c>
      <c r="B226" t="s">
        <v>36</v>
      </c>
      <c r="C226">
        <v>56</v>
      </c>
      <c r="D226" t="s">
        <v>16</v>
      </c>
      <c r="E226">
        <v>1073</v>
      </c>
      <c r="F226">
        <v>60088</v>
      </c>
      <c r="G226" t="s">
        <v>44</v>
      </c>
    </row>
    <row r="227" spans="1:7" x14ac:dyDescent="0.25">
      <c r="A227" t="s">
        <v>7</v>
      </c>
      <c r="B227" t="s">
        <v>36</v>
      </c>
      <c r="C227">
        <v>59</v>
      </c>
      <c r="D227" t="s">
        <v>16</v>
      </c>
      <c r="E227">
        <v>1019</v>
      </c>
      <c r="F227">
        <v>60121</v>
      </c>
      <c r="G227" t="s">
        <v>35</v>
      </c>
    </row>
    <row r="228" spans="1:7" x14ac:dyDescent="0.25">
      <c r="A228" t="s">
        <v>18</v>
      </c>
      <c r="B228" t="s">
        <v>21</v>
      </c>
      <c r="C228">
        <v>45</v>
      </c>
      <c r="D228" t="s">
        <v>9</v>
      </c>
      <c r="E228">
        <v>1353</v>
      </c>
      <c r="F228">
        <v>60885</v>
      </c>
      <c r="G228" t="s">
        <v>28</v>
      </c>
    </row>
    <row r="229" spans="1:7" x14ac:dyDescent="0.25">
      <c r="A229" t="s">
        <v>20</v>
      </c>
      <c r="B229" t="s">
        <v>38</v>
      </c>
      <c r="C229">
        <v>59</v>
      </c>
      <c r="D229" t="s">
        <v>13</v>
      </c>
      <c r="E229">
        <v>1034</v>
      </c>
      <c r="F229">
        <v>61006</v>
      </c>
      <c r="G229" t="s">
        <v>14</v>
      </c>
    </row>
    <row r="230" spans="1:7" x14ac:dyDescent="0.25">
      <c r="A230" t="s">
        <v>7</v>
      </c>
      <c r="B230" t="s">
        <v>21</v>
      </c>
      <c r="C230">
        <v>43</v>
      </c>
      <c r="D230" t="s">
        <v>33</v>
      </c>
      <c r="E230">
        <v>1419</v>
      </c>
      <c r="F230">
        <v>61017</v>
      </c>
      <c r="G230" t="s">
        <v>34</v>
      </c>
    </row>
    <row r="231" spans="1:7" x14ac:dyDescent="0.25">
      <c r="A231" t="s">
        <v>11</v>
      </c>
      <c r="B231" t="s">
        <v>15</v>
      </c>
      <c r="C231">
        <v>44</v>
      </c>
      <c r="D231" t="s">
        <v>9</v>
      </c>
      <c r="E231">
        <v>1389</v>
      </c>
      <c r="F231">
        <v>61116</v>
      </c>
      <c r="G231" t="s">
        <v>14</v>
      </c>
    </row>
    <row r="232" spans="1:7" x14ac:dyDescent="0.25">
      <c r="A232" t="s">
        <v>24</v>
      </c>
      <c r="B232" t="s">
        <v>38</v>
      </c>
      <c r="C232">
        <v>54</v>
      </c>
      <c r="D232" t="s">
        <v>9</v>
      </c>
      <c r="E232">
        <v>1132</v>
      </c>
      <c r="F232">
        <v>61128</v>
      </c>
      <c r="G232" t="s">
        <v>40</v>
      </c>
    </row>
    <row r="233" spans="1:7" x14ac:dyDescent="0.25">
      <c r="A233" t="s">
        <v>7</v>
      </c>
      <c r="B233" t="s">
        <v>38</v>
      </c>
      <c r="C233">
        <v>61</v>
      </c>
      <c r="D233" t="s">
        <v>32</v>
      </c>
      <c r="E233">
        <v>1005</v>
      </c>
      <c r="F233">
        <v>61305</v>
      </c>
      <c r="G233" t="s">
        <v>19</v>
      </c>
    </row>
    <row r="234" spans="1:7" x14ac:dyDescent="0.25">
      <c r="A234" t="s">
        <v>11</v>
      </c>
      <c r="B234" t="s">
        <v>15</v>
      </c>
      <c r="C234">
        <v>50</v>
      </c>
      <c r="D234" t="s">
        <v>33</v>
      </c>
      <c r="E234">
        <v>1252</v>
      </c>
      <c r="F234">
        <v>62600</v>
      </c>
      <c r="G234" t="s">
        <v>37</v>
      </c>
    </row>
    <row r="235" spans="1:7" x14ac:dyDescent="0.25">
      <c r="A235" t="s">
        <v>24</v>
      </c>
      <c r="B235" t="s">
        <v>27</v>
      </c>
      <c r="C235">
        <v>58</v>
      </c>
      <c r="D235" t="s">
        <v>30</v>
      </c>
      <c r="E235">
        <v>1080</v>
      </c>
      <c r="F235">
        <v>62640</v>
      </c>
      <c r="G235" t="s">
        <v>43</v>
      </c>
    </row>
    <row r="236" spans="1:7" x14ac:dyDescent="0.25">
      <c r="A236" t="s">
        <v>11</v>
      </c>
      <c r="B236" t="s">
        <v>15</v>
      </c>
      <c r="C236">
        <v>60</v>
      </c>
      <c r="D236" t="s">
        <v>13</v>
      </c>
      <c r="E236">
        <v>1047</v>
      </c>
      <c r="F236">
        <v>62820</v>
      </c>
      <c r="G236" t="s">
        <v>10</v>
      </c>
    </row>
    <row r="237" spans="1:7" x14ac:dyDescent="0.25">
      <c r="A237" t="s">
        <v>20</v>
      </c>
      <c r="B237" t="s">
        <v>12</v>
      </c>
      <c r="C237">
        <v>43</v>
      </c>
      <c r="D237" t="s">
        <v>13</v>
      </c>
      <c r="E237">
        <v>1467</v>
      </c>
      <c r="F237">
        <v>63081</v>
      </c>
      <c r="G237" t="s">
        <v>23</v>
      </c>
    </row>
    <row r="238" spans="1:7" x14ac:dyDescent="0.25">
      <c r="A238" t="s">
        <v>7</v>
      </c>
      <c r="B238" t="s">
        <v>38</v>
      </c>
      <c r="C238">
        <v>45</v>
      </c>
      <c r="D238" t="s">
        <v>9</v>
      </c>
      <c r="E238">
        <v>1411</v>
      </c>
      <c r="F238">
        <v>63495</v>
      </c>
      <c r="G238" t="s">
        <v>37</v>
      </c>
    </row>
    <row r="239" spans="1:7" x14ac:dyDescent="0.25">
      <c r="A239" t="s">
        <v>18</v>
      </c>
      <c r="B239" t="s">
        <v>15</v>
      </c>
      <c r="C239">
        <v>53</v>
      </c>
      <c r="D239" t="s">
        <v>30</v>
      </c>
      <c r="E239">
        <v>1207</v>
      </c>
      <c r="F239">
        <v>63971</v>
      </c>
      <c r="G239" t="s">
        <v>10</v>
      </c>
    </row>
    <row r="240" spans="1:7" x14ac:dyDescent="0.25">
      <c r="A240" t="s">
        <v>11</v>
      </c>
      <c r="B240" t="s">
        <v>27</v>
      </c>
      <c r="C240">
        <v>63</v>
      </c>
      <c r="D240" t="s">
        <v>13</v>
      </c>
      <c r="E240">
        <v>1016</v>
      </c>
      <c r="F240">
        <v>64008</v>
      </c>
      <c r="G240" t="s">
        <v>37</v>
      </c>
    </row>
    <row r="241" spans="1:7" x14ac:dyDescent="0.25">
      <c r="A241" t="s">
        <v>26</v>
      </c>
      <c r="B241" t="s">
        <v>38</v>
      </c>
      <c r="C241">
        <v>50</v>
      </c>
      <c r="D241" t="s">
        <v>30</v>
      </c>
      <c r="E241">
        <v>1287</v>
      </c>
      <c r="F241">
        <v>64350</v>
      </c>
      <c r="G241" t="s">
        <v>29</v>
      </c>
    </row>
    <row r="242" spans="1:7" x14ac:dyDescent="0.25">
      <c r="A242" t="s">
        <v>24</v>
      </c>
      <c r="B242" t="s">
        <v>21</v>
      </c>
      <c r="C242">
        <v>57</v>
      </c>
      <c r="D242" t="s">
        <v>32</v>
      </c>
      <c r="E242">
        <v>1135</v>
      </c>
      <c r="F242">
        <v>64695</v>
      </c>
      <c r="G242" t="s">
        <v>44</v>
      </c>
    </row>
    <row r="243" spans="1:7" x14ac:dyDescent="0.25">
      <c r="A243" t="s">
        <v>24</v>
      </c>
      <c r="B243" t="s">
        <v>27</v>
      </c>
      <c r="C243">
        <v>54</v>
      </c>
      <c r="D243" t="s">
        <v>16</v>
      </c>
      <c r="E243">
        <v>1204</v>
      </c>
      <c r="F243">
        <v>65016</v>
      </c>
      <c r="G243" t="s">
        <v>10</v>
      </c>
    </row>
    <row r="244" spans="1:7" x14ac:dyDescent="0.25">
      <c r="A244" t="s">
        <v>7</v>
      </c>
      <c r="B244" t="s">
        <v>8</v>
      </c>
      <c r="C244">
        <v>62</v>
      </c>
      <c r="D244" t="s">
        <v>30</v>
      </c>
      <c r="E244">
        <v>1056</v>
      </c>
      <c r="F244">
        <v>65472</v>
      </c>
      <c r="G244" t="s">
        <v>10</v>
      </c>
    </row>
    <row r="245" spans="1:7" x14ac:dyDescent="0.25">
      <c r="A245" t="s">
        <v>11</v>
      </c>
      <c r="B245" t="s">
        <v>36</v>
      </c>
      <c r="C245">
        <v>54</v>
      </c>
      <c r="D245" t="s">
        <v>30</v>
      </c>
      <c r="E245">
        <v>1224</v>
      </c>
      <c r="F245">
        <v>66096</v>
      </c>
      <c r="G245" t="s">
        <v>45</v>
      </c>
    </row>
    <row r="246" spans="1:7" x14ac:dyDescent="0.25">
      <c r="A246" t="s">
        <v>18</v>
      </c>
      <c r="B246" t="s">
        <v>27</v>
      </c>
      <c r="C246">
        <v>60</v>
      </c>
      <c r="D246" t="s">
        <v>32</v>
      </c>
      <c r="E246">
        <v>1102</v>
      </c>
      <c r="F246">
        <v>66120</v>
      </c>
      <c r="G246" t="s">
        <v>35</v>
      </c>
    </row>
    <row r="247" spans="1:7" x14ac:dyDescent="0.25">
      <c r="A247" t="s">
        <v>7</v>
      </c>
      <c r="B247" t="s">
        <v>38</v>
      </c>
      <c r="C247">
        <v>47</v>
      </c>
      <c r="D247" t="s">
        <v>30</v>
      </c>
      <c r="E247">
        <v>1407</v>
      </c>
      <c r="F247">
        <v>66129</v>
      </c>
      <c r="G247" t="s">
        <v>31</v>
      </c>
    </row>
    <row r="248" spans="1:7" x14ac:dyDescent="0.25">
      <c r="A248" t="s">
        <v>18</v>
      </c>
      <c r="B248" t="s">
        <v>8</v>
      </c>
      <c r="C248">
        <v>45</v>
      </c>
      <c r="D248" t="s">
        <v>13</v>
      </c>
      <c r="E248">
        <v>1471</v>
      </c>
      <c r="F248">
        <v>66195</v>
      </c>
      <c r="G248" t="s">
        <v>28</v>
      </c>
    </row>
    <row r="249" spans="1:7" x14ac:dyDescent="0.25">
      <c r="A249" t="s">
        <v>7</v>
      </c>
      <c r="B249" t="s">
        <v>21</v>
      </c>
      <c r="C249">
        <v>46</v>
      </c>
      <c r="D249" t="s">
        <v>16</v>
      </c>
      <c r="E249">
        <v>1443</v>
      </c>
      <c r="F249">
        <v>66378</v>
      </c>
      <c r="G249" t="s">
        <v>28</v>
      </c>
    </row>
    <row r="250" spans="1:7" x14ac:dyDescent="0.25">
      <c r="A250" t="s">
        <v>18</v>
      </c>
      <c r="B250" t="s">
        <v>8</v>
      </c>
      <c r="C250">
        <v>51</v>
      </c>
      <c r="D250" t="s">
        <v>16</v>
      </c>
      <c r="E250">
        <v>1302</v>
      </c>
      <c r="F250">
        <v>66402</v>
      </c>
      <c r="G250" t="s">
        <v>40</v>
      </c>
    </row>
    <row r="251" spans="1:7" x14ac:dyDescent="0.25">
      <c r="A251" t="s">
        <v>7</v>
      </c>
      <c r="B251" t="s">
        <v>38</v>
      </c>
      <c r="C251">
        <v>46</v>
      </c>
      <c r="D251" t="s">
        <v>30</v>
      </c>
      <c r="E251">
        <v>1461</v>
      </c>
      <c r="F251">
        <v>67206</v>
      </c>
      <c r="G251" t="s">
        <v>22</v>
      </c>
    </row>
    <row r="252" spans="1:7" x14ac:dyDescent="0.25">
      <c r="A252" t="s">
        <v>11</v>
      </c>
      <c r="B252" t="s">
        <v>27</v>
      </c>
      <c r="C252">
        <v>63</v>
      </c>
      <c r="D252" t="s">
        <v>30</v>
      </c>
      <c r="E252">
        <v>1070</v>
      </c>
      <c r="F252">
        <v>67410</v>
      </c>
      <c r="G252" t="s">
        <v>37</v>
      </c>
    </row>
    <row r="253" spans="1:7" x14ac:dyDescent="0.25">
      <c r="A253" t="s">
        <v>18</v>
      </c>
      <c r="B253" t="s">
        <v>15</v>
      </c>
      <c r="C253">
        <v>53</v>
      </c>
      <c r="D253" t="s">
        <v>33</v>
      </c>
      <c r="E253">
        <v>1275</v>
      </c>
      <c r="F253">
        <v>67575</v>
      </c>
      <c r="G253" t="s">
        <v>17</v>
      </c>
    </row>
    <row r="254" spans="1:7" x14ac:dyDescent="0.25">
      <c r="A254" t="s">
        <v>11</v>
      </c>
      <c r="B254" t="s">
        <v>15</v>
      </c>
      <c r="C254">
        <v>60</v>
      </c>
      <c r="D254" t="s">
        <v>16</v>
      </c>
      <c r="E254">
        <v>1127</v>
      </c>
      <c r="F254">
        <v>67620</v>
      </c>
      <c r="G254" t="s">
        <v>42</v>
      </c>
    </row>
    <row r="255" spans="1:7" x14ac:dyDescent="0.25">
      <c r="A255" t="s">
        <v>20</v>
      </c>
      <c r="B255" t="s">
        <v>38</v>
      </c>
      <c r="C255">
        <v>65</v>
      </c>
      <c r="D255" t="s">
        <v>16</v>
      </c>
      <c r="E255">
        <v>1045</v>
      </c>
      <c r="F255">
        <v>67925</v>
      </c>
      <c r="G255" t="s">
        <v>25</v>
      </c>
    </row>
    <row r="256" spans="1:7" x14ac:dyDescent="0.25">
      <c r="A256" t="s">
        <v>7</v>
      </c>
      <c r="B256" t="s">
        <v>36</v>
      </c>
      <c r="C256">
        <v>59</v>
      </c>
      <c r="D256" t="s">
        <v>32</v>
      </c>
      <c r="E256">
        <v>1154</v>
      </c>
      <c r="F256">
        <v>68086</v>
      </c>
      <c r="G256" t="s">
        <v>35</v>
      </c>
    </row>
    <row r="257" spans="1:7" x14ac:dyDescent="0.25">
      <c r="A257" t="s">
        <v>11</v>
      </c>
      <c r="B257" t="s">
        <v>12</v>
      </c>
      <c r="C257">
        <v>57</v>
      </c>
      <c r="D257" t="s">
        <v>13</v>
      </c>
      <c r="E257">
        <v>1200</v>
      </c>
      <c r="F257">
        <v>68400</v>
      </c>
      <c r="G257" t="s">
        <v>17</v>
      </c>
    </row>
    <row r="258" spans="1:7" x14ac:dyDescent="0.25">
      <c r="A258" t="s">
        <v>20</v>
      </c>
      <c r="B258" t="s">
        <v>21</v>
      </c>
      <c r="C258">
        <v>59</v>
      </c>
      <c r="D258" t="s">
        <v>9</v>
      </c>
      <c r="E258">
        <v>1165</v>
      </c>
      <c r="F258">
        <v>68735</v>
      </c>
      <c r="G258" t="s">
        <v>35</v>
      </c>
    </row>
    <row r="259" spans="1:7" x14ac:dyDescent="0.25">
      <c r="A259" t="s">
        <v>20</v>
      </c>
      <c r="B259" t="s">
        <v>38</v>
      </c>
      <c r="C259">
        <v>64</v>
      </c>
      <c r="D259" t="s">
        <v>32</v>
      </c>
      <c r="E259">
        <v>1076</v>
      </c>
      <c r="F259">
        <v>68864</v>
      </c>
      <c r="G259" t="s">
        <v>19</v>
      </c>
    </row>
    <row r="260" spans="1:7" x14ac:dyDescent="0.25">
      <c r="A260" t="s">
        <v>18</v>
      </c>
      <c r="B260" t="s">
        <v>12</v>
      </c>
      <c r="C260">
        <v>56</v>
      </c>
      <c r="D260" t="s">
        <v>13</v>
      </c>
      <c r="E260">
        <v>1236</v>
      </c>
      <c r="F260">
        <v>69216</v>
      </c>
      <c r="G260" t="s">
        <v>19</v>
      </c>
    </row>
    <row r="261" spans="1:7" x14ac:dyDescent="0.25">
      <c r="A261" t="s">
        <v>20</v>
      </c>
      <c r="B261" t="s">
        <v>12</v>
      </c>
      <c r="C261">
        <v>62</v>
      </c>
      <c r="D261" t="s">
        <v>13</v>
      </c>
      <c r="E261">
        <v>1119</v>
      </c>
      <c r="F261">
        <v>69378</v>
      </c>
      <c r="G261" t="s">
        <v>29</v>
      </c>
    </row>
    <row r="262" spans="1:7" x14ac:dyDescent="0.25">
      <c r="A262" t="s">
        <v>24</v>
      </c>
      <c r="B262" t="s">
        <v>15</v>
      </c>
      <c r="C262">
        <v>61</v>
      </c>
      <c r="D262" t="s">
        <v>32</v>
      </c>
      <c r="E262">
        <v>1139</v>
      </c>
      <c r="F262">
        <v>69479</v>
      </c>
      <c r="G262" t="s">
        <v>22</v>
      </c>
    </row>
    <row r="263" spans="1:7" x14ac:dyDescent="0.25">
      <c r="A263" t="s">
        <v>24</v>
      </c>
      <c r="B263" t="s">
        <v>21</v>
      </c>
      <c r="C263">
        <v>61</v>
      </c>
      <c r="D263" t="s">
        <v>16</v>
      </c>
      <c r="E263">
        <v>1139</v>
      </c>
      <c r="F263">
        <v>69479</v>
      </c>
      <c r="G263" t="s">
        <v>19</v>
      </c>
    </row>
    <row r="264" spans="1:7" x14ac:dyDescent="0.25">
      <c r="A264" t="s">
        <v>20</v>
      </c>
      <c r="B264" t="s">
        <v>38</v>
      </c>
      <c r="C264">
        <v>59</v>
      </c>
      <c r="D264" t="s">
        <v>32</v>
      </c>
      <c r="E264">
        <v>1180</v>
      </c>
      <c r="F264">
        <v>69620</v>
      </c>
      <c r="G264" t="s">
        <v>43</v>
      </c>
    </row>
    <row r="265" spans="1:7" x14ac:dyDescent="0.25">
      <c r="A265" t="s">
        <v>26</v>
      </c>
      <c r="B265" t="s">
        <v>12</v>
      </c>
      <c r="C265">
        <v>64</v>
      </c>
      <c r="D265" t="s">
        <v>16</v>
      </c>
      <c r="E265">
        <v>1097</v>
      </c>
      <c r="F265">
        <v>70208</v>
      </c>
      <c r="G265" t="s">
        <v>31</v>
      </c>
    </row>
    <row r="266" spans="1:7" x14ac:dyDescent="0.25">
      <c r="A266" t="s">
        <v>24</v>
      </c>
      <c r="B266" t="s">
        <v>38</v>
      </c>
      <c r="C266">
        <v>48</v>
      </c>
      <c r="D266" t="s">
        <v>16</v>
      </c>
      <c r="E266">
        <v>1474</v>
      </c>
      <c r="F266">
        <v>70752</v>
      </c>
      <c r="G266" t="s">
        <v>17</v>
      </c>
    </row>
    <row r="267" spans="1:7" x14ac:dyDescent="0.25">
      <c r="A267" t="s">
        <v>26</v>
      </c>
      <c r="B267" t="s">
        <v>15</v>
      </c>
      <c r="C267">
        <v>52</v>
      </c>
      <c r="D267" t="s">
        <v>16</v>
      </c>
      <c r="E267">
        <v>1366</v>
      </c>
      <c r="F267">
        <v>71032</v>
      </c>
      <c r="G267" t="s">
        <v>34</v>
      </c>
    </row>
    <row r="268" spans="1:7" x14ac:dyDescent="0.25">
      <c r="A268" t="s">
        <v>26</v>
      </c>
      <c r="B268" t="s">
        <v>38</v>
      </c>
      <c r="C268">
        <v>55</v>
      </c>
      <c r="D268" t="s">
        <v>33</v>
      </c>
      <c r="E268">
        <v>1305</v>
      </c>
      <c r="F268">
        <v>71775</v>
      </c>
      <c r="G268" t="s">
        <v>25</v>
      </c>
    </row>
    <row r="269" spans="1:7" x14ac:dyDescent="0.25">
      <c r="A269" t="s">
        <v>18</v>
      </c>
      <c r="B269" t="s">
        <v>36</v>
      </c>
      <c r="C269">
        <v>59</v>
      </c>
      <c r="D269" t="s">
        <v>32</v>
      </c>
      <c r="E269">
        <v>1221</v>
      </c>
      <c r="F269">
        <v>72039</v>
      </c>
      <c r="G269" t="s">
        <v>22</v>
      </c>
    </row>
    <row r="270" spans="1:7" x14ac:dyDescent="0.25">
      <c r="A270" t="s">
        <v>7</v>
      </c>
      <c r="B270" t="s">
        <v>8</v>
      </c>
      <c r="C270">
        <v>65</v>
      </c>
      <c r="D270" t="s">
        <v>32</v>
      </c>
      <c r="E270">
        <v>1113</v>
      </c>
      <c r="F270">
        <v>72345</v>
      </c>
      <c r="G270" t="s">
        <v>29</v>
      </c>
    </row>
    <row r="271" spans="1:7" x14ac:dyDescent="0.25">
      <c r="A271" t="s">
        <v>26</v>
      </c>
      <c r="B271" t="s">
        <v>36</v>
      </c>
      <c r="C271">
        <v>65</v>
      </c>
      <c r="D271" t="s">
        <v>16</v>
      </c>
      <c r="E271">
        <v>1115</v>
      </c>
      <c r="F271">
        <v>72475</v>
      </c>
      <c r="G271" t="s">
        <v>14</v>
      </c>
    </row>
    <row r="272" spans="1:7" x14ac:dyDescent="0.25">
      <c r="A272" t="s">
        <v>7</v>
      </c>
      <c r="B272" t="s">
        <v>12</v>
      </c>
      <c r="C272">
        <v>67</v>
      </c>
      <c r="D272" t="s">
        <v>30</v>
      </c>
      <c r="E272">
        <v>1093</v>
      </c>
      <c r="F272">
        <v>73231</v>
      </c>
      <c r="G272" t="s">
        <v>31</v>
      </c>
    </row>
    <row r="273" spans="1:7" x14ac:dyDescent="0.25">
      <c r="A273" t="s">
        <v>18</v>
      </c>
      <c r="B273" t="s">
        <v>21</v>
      </c>
      <c r="C273">
        <v>62</v>
      </c>
      <c r="D273" t="s">
        <v>9</v>
      </c>
      <c r="E273">
        <v>1182</v>
      </c>
      <c r="F273">
        <v>73284</v>
      </c>
      <c r="G273" t="s">
        <v>45</v>
      </c>
    </row>
    <row r="274" spans="1:7" x14ac:dyDescent="0.25">
      <c r="A274" t="s">
        <v>18</v>
      </c>
      <c r="B274" t="s">
        <v>36</v>
      </c>
      <c r="C274">
        <v>70</v>
      </c>
      <c r="D274" t="s">
        <v>16</v>
      </c>
      <c r="E274">
        <v>1050</v>
      </c>
      <c r="F274">
        <v>73500</v>
      </c>
      <c r="G274" t="s">
        <v>45</v>
      </c>
    </row>
    <row r="275" spans="1:7" x14ac:dyDescent="0.25">
      <c r="A275" t="s">
        <v>26</v>
      </c>
      <c r="B275" t="s">
        <v>21</v>
      </c>
      <c r="C275">
        <v>64</v>
      </c>
      <c r="D275" t="s">
        <v>9</v>
      </c>
      <c r="E275">
        <v>1159</v>
      </c>
      <c r="F275">
        <v>74176</v>
      </c>
      <c r="G275" t="s">
        <v>31</v>
      </c>
    </row>
    <row r="276" spans="1:7" x14ac:dyDescent="0.25">
      <c r="A276" t="s">
        <v>26</v>
      </c>
      <c r="B276" t="s">
        <v>27</v>
      </c>
      <c r="C276">
        <v>52</v>
      </c>
      <c r="D276" t="s">
        <v>9</v>
      </c>
      <c r="E276">
        <v>1430</v>
      </c>
      <c r="F276">
        <v>74360</v>
      </c>
      <c r="G276" t="s">
        <v>42</v>
      </c>
    </row>
    <row r="277" spans="1:7" x14ac:dyDescent="0.25">
      <c r="A277" t="s">
        <v>18</v>
      </c>
      <c r="B277" t="s">
        <v>36</v>
      </c>
      <c r="C277">
        <v>62</v>
      </c>
      <c r="D277" t="s">
        <v>32</v>
      </c>
      <c r="E277">
        <v>1200</v>
      </c>
      <c r="F277">
        <v>74400</v>
      </c>
      <c r="G277" t="s">
        <v>34</v>
      </c>
    </row>
    <row r="278" spans="1:7" x14ac:dyDescent="0.25">
      <c r="A278" t="s">
        <v>20</v>
      </c>
      <c r="B278" t="s">
        <v>21</v>
      </c>
      <c r="C278">
        <v>64</v>
      </c>
      <c r="D278" t="s">
        <v>33</v>
      </c>
      <c r="E278">
        <v>1165</v>
      </c>
      <c r="F278">
        <v>74560</v>
      </c>
      <c r="G278" t="s">
        <v>25</v>
      </c>
    </row>
    <row r="279" spans="1:7" x14ac:dyDescent="0.25">
      <c r="A279" t="s">
        <v>7</v>
      </c>
      <c r="B279" t="s">
        <v>21</v>
      </c>
      <c r="C279">
        <v>68</v>
      </c>
      <c r="D279" t="s">
        <v>30</v>
      </c>
      <c r="E279">
        <v>1098</v>
      </c>
      <c r="F279">
        <v>74664</v>
      </c>
      <c r="G279" t="s">
        <v>22</v>
      </c>
    </row>
    <row r="280" spans="1:7" x14ac:dyDescent="0.25">
      <c r="A280" t="s">
        <v>24</v>
      </c>
      <c r="B280" t="s">
        <v>38</v>
      </c>
      <c r="C280">
        <v>58</v>
      </c>
      <c r="D280" t="s">
        <v>16</v>
      </c>
      <c r="E280">
        <v>1290</v>
      </c>
      <c r="F280">
        <v>74820</v>
      </c>
      <c r="G280" t="s">
        <v>45</v>
      </c>
    </row>
    <row r="281" spans="1:7" x14ac:dyDescent="0.25">
      <c r="A281" t="s">
        <v>24</v>
      </c>
      <c r="B281" t="s">
        <v>12</v>
      </c>
      <c r="C281">
        <v>75</v>
      </c>
      <c r="D281" t="s">
        <v>16</v>
      </c>
      <c r="E281">
        <v>1000</v>
      </c>
      <c r="F281">
        <v>75000</v>
      </c>
      <c r="G281" t="s">
        <v>22</v>
      </c>
    </row>
    <row r="282" spans="1:7" x14ac:dyDescent="0.25">
      <c r="A282" t="s">
        <v>20</v>
      </c>
      <c r="B282" t="s">
        <v>15</v>
      </c>
      <c r="C282">
        <v>55</v>
      </c>
      <c r="D282" t="s">
        <v>13</v>
      </c>
      <c r="E282">
        <v>1366</v>
      </c>
      <c r="F282">
        <v>75130</v>
      </c>
      <c r="G282" t="s">
        <v>17</v>
      </c>
    </row>
    <row r="283" spans="1:7" x14ac:dyDescent="0.25">
      <c r="A283" t="s">
        <v>7</v>
      </c>
      <c r="B283" t="s">
        <v>15</v>
      </c>
      <c r="C283">
        <v>52</v>
      </c>
      <c r="D283" t="s">
        <v>13</v>
      </c>
      <c r="E283">
        <v>1461</v>
      </c>
      <c r="F283">
        <v>75972</v>
      </c>
      <c r="G283" t="s">
        <v>45</v>
      </c>
    </row>
    <row r="284" spans="1:7" x14ac:dyDescent="0.25">
      <c r="A284" t="s">
        <v>18</v>
      </c>
      <c r="B284" t="s">
        <v>36</v>
      </c>
      <c r="C284">
        <v>54</v>
      </c>
      <c r="D284" t="s">
        <v>9</v>
      </c>
      <c r="E284">
        <v>1413</v>
      </c>
      <c r="F284">
        <v>76302</v>
      </c>
      <c r="G284" t="s">
        <v>23</v>
      </c>
    </row>
    <row r="285" spans="1:7" x14ac:dyDescent="0.25">
      <c r="A285" t="s">
        <v>7</v>
      </c>
      <c r="B285" t="s">
        <v>21</v>
      </c>
      <c r="C285">
        <v>61</v>
      </c>
      <c r="D285" t="s">
        <v>33</v>
      </c>
      <c r="E285">
        <v>1251</v>
      </c>
      <c r="F285">
        <v>76311</v>
      </c>
      <c r="G285" t="s">
        <v>37</v>
      </c>
    </row>
    <row r="286" spans="1:7" x14ac:dyDescent="0.25">
      <c r="A286" t="s">
        <v>7</v>
      </c>
      <c r="B286" t="s">
        <v>8</v>
      </c>
      <c r="C286">
        <v>62</v>
      </c>
      <c r="D286" t="s">
        <v>13</v>
      </c>
      <c r="E286">
        <v>1241</v>
      </c>
      <c r="F286">
        <v>76942</v>
      </c>
      <c r="G286" t="s">
        <v>23</v>
      </c>
    </row>
    <row r="287" spans="1:7" x14ac:dyDescent="0.25">
      <c r="A287" t="s">
        <v>24</v>
      </c>
      <c r="B287" t="s">
        <v>12</v>
      </c>
      <c r="C287">
        <v>62</v>
      </c>
      <c r="D287" t="s">
        <v>13</v>
      </c>
      <c r="E287">
        <v>1241</v>
      </c>
      <c r="F287">
        <v>76942</v>
      </c>
      <c r="G287" t="s">
        <v>34</v>
      </c>
    </row>
    <row r="288" spans="1:7" x14ac:dyDescent="0.25">
      <c r="A288" t="s">
        <v>24</v>
      </c>
      <c r="B288" t="s">
        <v>8</v>
      </c>
      <c r="C288">
        <v>52</v>
      </c>
      <c r="D288" t="s">
        <v>32</v>
      </c>
      <c r="E288">
        <v>1491</v>
      </c>
      <c r="F288">
        <v>77532</v>
      </c>
      <c r="G288" t="s">
        <v>22</v>
      </c>
    </row>
    <row r="289" spans="1:7" x14ac:dyDescent="0.25">
      <c r="A289" t="s">
        <v>11</v>
      </c>
      <c r="B289" t="s">
        <v>8</v>
      </c>
      <c r="C289">
        <v>78</v>
      </c>
      <c r="D289" t="s">
        <v>33</v>
      </c>
      <c r="E289">
        <v>1003</v>
      </c>
      <c r="F289">
        <v>78234</v>
      </c>
      <c r="G289" t="s">
        <v>37</v>
      </c>
    </row>
    <row r="290" spans="1:7" x14ac:dyDescent="0.25">
      <c r="A290" t="s">
        <v>18</v>
      </c>
      <c r="B290" t="s">
        <v>8</v>
      </c>
      <c r="C290">
        <v>55</v>
      </c>
      <c r="D290" t="s">
        <v>9</v>
      </c>
      <c r="E290">
        <v>1425</v>
      </c>
      <c r="F290">
        <v>78375</v>
      </c>
      <c r="G290" t="s">
        <v>43</v>
      </c>
    </row>
    <row r="291" spans="1:7" x14ac:dyDescent="0.25">
      <c r="A291" t="s">
        <v>26</v>
      </c>
      <c r="B291" t="s">
        <v>36</v>
      </c>
      <c r="C291">
        <v>76</v>
      </c>
      <c r="D291" t="s">
        <v>13</v>
      </c>
      <c r="E291">
        <v>1033</v>
      </c>
      <c r="F291">
        <v>78508</v>
      </c>
      <c r="G291" t="s">
        <v>31</v>
      </c>
    </row>
    <row r="292" spans="1:7" x14ac:dyDescent="0.25">
      <c r="A292" t="s">
        <v>26</v>
      </c>
      <c r="B292" t="s">
        <v>21</v>
      </c>
      <c r="C292">
        <v>64</v>
      </c>
      <c r="D292" t="s">
        <v>9</v>
      </c>
      <c r="E292">
        <v>1230</v>
      </c>
      <c r="F292">
        <v>78720</v>
      </c>
      <c r="G292" t="s">
        <v>44</v>
      </c>
    </row>
    <row r="293" spans="1:7" x14ac:dyDescent="0.25">
      <c r="A293" t="s">
        <v>24</v>
      </c>
      <c r="B293" t="s">
        <v>36</v>
      </c>
      <c r="C293">
        <v>55</v>
      </c>
      <c r="D293" t="s">
        <v>33</v>
      </c>
      <c r="E293">
        <v>1433</v>
      </c>
      <c r="F293">
        <v>78815</v>
      </c>
      <c r="G293" t="s">
        <v>34</v>
      </c>
    </row>
    <row r="294" spans="1:7" x14ac:dyDescent="0.25">
      <c r="A294" t="s">
        <v>18</v>
      </c>
      <c r="B294" t="s">
        <v>12</v>
      </c>
      <c r="C294">
        <v>70</v>
      </c>
      <c r="D294" t="s">
        <v>16</v>
      </c>
      <c r="E294">
        <v>1128</v>
      </c>
      <c r="F294">
        <v>78960</v>
      </c>
      <c r="G294" t="s">
        <v>35</v>
      </c>
    </row>
    <row r="295" spans="1:7" x14ac:dyDescent="0.25">
      <c r="A295" t="s">
        <v>26</v>
      </c>
      <c r="B295" t="s">
        <v>36</v>
      </c>
      <c r="C295">
        <v>61</v>
      </c>
      <c r="D295" t="s">
        <v>32</v>
      </c>
      <c r="E295">
        <v>1295</v>
      </c>
      <c r="F295">
        <v>78995</v>
      </c>
      <c r="G295" t="s">
        <v>28</v>
      </c>
    </row>
    <row r="296" spans="1:7" x14ac:dyDescent="0.25">
      <c r="A296" t="s">
        <v>26</v>
      </c>
      <c r="B296" t="s">
        <v>36</v>
      </c>
      <c r="C296">
        <v>70</v>
      </c>
      <c r="D296" t="s">
        <v>33</v>
      </c>
      <c r="E296">
        <v>1132</v>
      </c>
      <c r="F296">
        <v>79240</v>
      </c>
      <c r="G296" t="s">
        <v>28</v>
      </c>
    </row>
    <row r="297" spans="1:7" x14ac:dyDescent="0.25">
      <c r="A297" t="s">
        <v>7</v>
      </c>
      <c r="B297" t="s">
        <v>15</v>
      </c>
      <c r="C297">
        <v>56</v>
      </c>
      <c r="D297" t="s">
        <v>9</v>
      </c>
      <c r="E297">
        <v>1427</v>
      </c>
      <c r="F297">
        <v>79912</v>
      </c>
      <c r="G297" t="s">
        <v>34</v>
      </c>
    </row>
    <row r="298" spans="1:7" x14ac:dyDescent="0.25">
      <c r="A298" t="s">
        <v>26</v>
      </c>
      <c r="B298" t="s">
        <v>21</v>
      </c>
      <c r="C298">
        <v>63</v>
      </c>
      <c r="D298" t="s">
        <v>30</v>
      </c>
      <c r="E298">
        <v>1272</v>
      </c>
      <c r="F298">
        <v>80136</v>
      </c>
      <c r="G298" t="s">
        <v>17</v>
      </c>
    </row>
    <row r="299" spans="1:7" x14ac:dyDescent="0.25">
      <c r="A299" t="s">
        <v>24</v>
      </c>
      <c r="B299" t="s">
        <v>21</v>
      </c>
      <c r="C299">
        <v>56</v>
      </c>
      <c r="D299" t="s">
        <v>9</v>
      </c>
      <c r="E299">
        <v>1434</v>
      </c>
      <c r="F299">
        <v>80304</v>
      </c>
      <c r="G299" t="s">
        <v>37</v>
      </c>
    </row>
    <row r="300" spans="1:7" x14ac:dyDescent="0.25">
      <c r="A300" t="s">
        <v>11</v>
      </c>
      <c r="B300" t="s">
        <v>12</v>
      </c>
      <c r="C300">
        <v>69</v>
      </c>
      <c r="D300" t="s">
        <v>13</v>
      </c>
      <c r="E300">
        <v>1175</v>
      </c>
      <c r="F300">
        <v>81075</v>
      </c>
      <c r="G300" t="s">
        <v>37</v>
      </c>
    </row>
    <row r="301" spans="1:7" x14ac:dyDescent="0.25">
      <c r="A301" t="s">
        <v>20</v>
      </c>
      <c r="B301" t="s">
        <v>12</v>
      </c>
      <c r="C301">
        <v>80</v>
      </c>
      <c r="D301" t="s">
        <v>32</v>
      </c>
      <c r="E301">
        <v>1015</v>
      </c>
      <c r="F301">
        <v>81200</v>
      </c>
      <c r="G301" t="s">
        <v>10</v>
      </c>
    </row>
    <row r="302" spans="1:7" x14ac:dyDescent="0.25">
      <c r="A302" t="s">
        <v>18</v>
      </c>
      <c r="B302" t="s">
        <v>36</v>
      </c>
      <c r="C302">
        <v>56</v>
      </c>
      <c r="D302" t="s">
        <v>30</v>
      </c>
      <c r="E302">
        <v>1463</v>
      </c>
      <c r="F302">
        <v>81928</v>
      </c>
      <c r="G302" t="s">
        <v>42</v>
      </c>
    </row>
    <row r="303" spans="1:7" x14ac:dyDescent="0.25">
      <c r="A303" t="s">
        <v>11</v>
      </c>
      <c r="B303" t="s">
        <v>36</v>
      </c>
      <c r="C303">
        <v>74</v>
      </c>
      <c r="D303" t="s">
        <v>33</v>
      </c>
      <c r="E303">
        <v>1109</v>
      </c>
      <c r="F303">
        <v>82066</v>
      </c>
      <c r="G303" t="s">
        <v>37</v>
      </c>
    </row>
    <row r="304" spans="1:7" x14ac:dyDescent="0.25">
      <c r="A304" t="s">
        <v>26</v>
      </c>
      <c r="B304" t="s">
        <v>27</v>
      </c>
      <c r="C304">
        <v>75</v>
      </c>
      <c r="D304" t="s">
        <v>32</v>
      </c>
      <c r="E304">
        <v>1098</v>
      </c>
      <c r="F304">
        <v>82350</v>
      </c>
      <c r="G304" t="s">
        <v>40</v>
      </c>
    </row>
    <row r="305" spans="1:7" x14ac:dyDescent="0.25">
      <c r="A305" t="s">
        <v>24</v>
      </c>
      <c r="B305" t="s">
        <v>27</v>
      </c>
      <c r="C305">
        <v>71</v>
      </c>
      <c r="D305" t="s">
        <v>16</v>
      </c>
      <c r="E305">
        <v>1160</v>
      </c>
      <c r="F305">
        <v>82360</v>
      </c>
      <c r="G305" t="s">
        <v>22</v>
      </c>
    </row>
    <row r="306" spans="1:7" x14ac:dyDescent="0.25">
      <c r="A306" t="s">
        <v>24</v>
      </c>
      <c r="B306" t="s">
        <v>38</v>
      </c>
      <c r="C306">
        <v>56</v>
      </c>
      <c r="D306" t="s">
        <v>13</v>
      </c>
      <c r="E306">
        <v>1476</v>
      </c>
      <c r="F306">
        <v>82656</v>
      </c>
      <c r="G306" t="s">
        <v>17</v>
      </c>
    </row>
    <row r="307" spans="1:7" x14ac:dyDescent="0.25">
      <c r="A307" t="s">
        <v>18</v>
      </c>
      <c r="B307" t="s">
        <v>21</v>
      </c>
      <c r="C307">
        <v>81</v>
      </c>
      <c r="D307" t="s">
        <v>13</v>
      </c>
      <c r="E307">
        <v>1024</v>
      </c>
      <c r="F307">
        <v>82944</v>
      </c>
      <c r="G307" t="s">
        <v>41</v>
      </c>
    </row>
    <row r="308" spans="1:7" x14ac:dyDescent="0.25">
      <c r="A308" t="s">
        <v>7</v>
      </c>
      <c r="B308" t="s">
        <v>15</v>
      </c>
      <c r="C308">
        <v>57</v>
      </c>
      <c r="D308" t="s">
        <v>16</v>
      </c>
      <c r="E308">
        <v>1456</v>
      </c>
      <c r="F308">
        <v>82992</v>
      </c>
      <c r="G308" t="s">
        <v>34</v>
      </c>
    </row>
    <row r="309" spans="1:7" x14ac:dyDescent="0.25">
      <c r="A309" t="s">
        <v>24</v>
      </c>
      <c r="B309" t="s">
        <v>21</v>
      </c>
      <c r="C309">
        <v>71</v>
      </c>
      <c r="D309" t="s">
        <v>9</v>
      </c>
      <c r="E309">
        <v>1169</v>
      </c>
      <c r="F309">
        <v>82999</v>
      </c>
      <c r="G309" t="s">
        <v>19</v>
      </c>
    </row>
    <row r="310" spans="1:7" x14ac:dyDescent="0.25">
      <c r="A310" t="s">
        <v>26</v>
      </c>
      <c r="B310" t="s">
        <v>36</v>
      </c>
      <c r="C310">
        <v>60</v>
      </c>
      <c r="D310" t="s">
        <v>30</v>
      </c>
      <c r="E310">
        <v>1399</v>
      </c>
      <c r="F310">
        <v>83940</v>
      </c>
      <c r="G310" t="s">
        <v>41</v>
      </c>
    </row>
    <row r="311" spans="1:7" x14ac:dyDescent="0.25">
      <c r="A311" t="s">
        <v>20</v>
      </c>
      <c r="B311" t="s">
        <v>12</v>
      </c>
      <c r="C311">
        <v>58</v>
      </c>
      <c r="D311" t="s">
        <v>30</v>
      </c>
      <c r="E311">
        <v>1474</v>
      </c>
      <c r="F311">
        <v>85492</v>
      </c>
      <c r="G311" t="s">
        <v>37</v>
      </c>
    </row>
    <row r="312" spans="1:7" x14ac:dyDescent="0.25">
      <c r="A312" t="s">
        <v>20</v>
      </c>
      <c r="B312" t="s">
        <v>27</v>
      </c>
      <c r="C312">
        <v>73</v>
      </c>
      <c r="D312" t="s">
        <v>9</v>
      </c>
      <c r="E312">
        <v>1185</v>
      </c>
      <c r="F312">
        <v>86505</v>
      </c>
      <c r="G312" t="s">
        <v>43</v>
      </c>
    </row>
    <row r="313" spans="1:7" x14ac:dyDescent="0.25">
      <c r="A313" t="s">
        <v>11</v>
      </c>
      <c r="B313" t="s">
        <v>38</v>
      </c>
      <c r="C313">
        <v>86</v>
      </c>
      <c r="D313" t="s">
        <v>16</v>
      </c>
      <c r="E313">
        <v>1010</v>
      </c>
      <c r="F313">
        <v>86860</v>
      </c>
      <c r="G313" t="s">
        <v>25</v>
      </c>
    </row>
    <row r="314" spans="1:7" x14ac:dyDescent="0.25">
      <c r="A314" t="s">
        <v>18</v>
      </c>
      <c r="B314" t="s">
        <v>21</v>
      </c>
      <c r="C314">
        <v>74</v>
      </c>
      <c r="D314" t="s">
        <v>9</v>
      </c>
      <c r="E314">
        <v>1175</v>
      </c>
      <c r="F314">
        <v>86950</v>
      </c>
      <c r="G314" t="s">
        <v>37</v>
      </c>
    </row>
    <row r="315" spans="1:7" x14ac:dyDescent="0.25">
      <c r="A315" t="s">
        <v>7</v>
      </c>
      <c r="B315" t="s">
        <v>21</v>
      </c>
      <c r="C315">
        <v>59</v>
      </c>
      <c r="D315" t="s">
        <v>9</v>
      </c>
      <c r="E315">
        <v>1474</v>
      </c>
      <c r="F315">
        <v>86966</v>
      </c>
      <c r="G315" t="s">
        <v>43</v>
      </c>
    </row>
    <row r="316" spans="1:7" x14ac:dyDescent="0.25">
      <c r="A316" t="s">
        <v>26</v>
      </c>
      <c r="B316" t="s">
        <v>12</v>
      </c>
      <c r="C316">
        <v>82</v>
      </c>
      <c r="D316" t="s">
        <v>30</v>
      </c>
      <c r="E316">
        <v>1061</v>
      </c>
      <c r="F316">
        <v>87002</v>
      </c>
      <c r="G316" t="s">
        <v>31</v>
      </c>
    </row>
    <row r="317" spans="1:7" x14ac:dyDescent="0.25">
      <c r="A317" t="s">
        <v>20</v>
      </c>
      <c r="B317" t="s">
        <v>8</v>
      </c>
      <c r="C317">
        <v>84</v>
      </c>
      <c r="D317" t="s">
        <v>33</v>
      </c>
      <c r="E317">
        <v>1037</v>
      </c>
      <c r="F317">
        <v>87108</v>
      </c>
      <c r="G317" t="s">
        <v>23</v>
      </c>
    </row>
    <row r="318" spans="1:7" x14ac:dyDescent="0.25">
      <c r="A318" t="s">
        <v>11</v>
      </c>
      <c r="B318" t="s">
        <v>21</v>
      </c>
      <c r="C318">
        <v>65</v>
      </c>
      <c r="D318" t="s">
        <v>9</v>
      </c>
      <c r="E318">
        <v>1341</v>
      </c>
      <c r="F318">
        <v>87165</v>
      </c>
      <c r="G318" t="s">
        <v>43</v>
      </c>
    </row>
    <row r="319" spans="1:7" x14ac:dyDescent="0.25">
      <c r="A319" t="s">
        <v>20</v>
      </c>
      <c r="B319" t="s">
        <v>12</v>
      </c>
      <c r="C319">
        <v>85</v>
      </c>
      <c r="D319" t="s">
        <v>16</v>
      </c>
      <c r="E319">
        <v>1031</v>
      </c>
      <c r="F319">
        <v>87635</v>
      </c>
      <c r="G319" t="s">
        <v>14</v>
      </c>
    </row>
    <row r="320" spans="1:7" x14ac:dyDescent="0.25">
      <c r="A320" t="s">
        <v>26</v>
      </c>
      <c r="B320" t="s">
        <v>21</v>
      </c>
      <c r="C320">
        <v>84</v>
      </c>
      <c r="D320" t="s">
        <v>30</v>
      </c>
      <c r="E320">
        <v>1047</v>
      </c>
      <c r="F320">
        <v>87948</v>
      </c>
      <c r="G320" t="s">
        <v>14</v>
      </c>
    </row>
    <row r="321" spans="1:7" x14ac:dyDescent="0.25">
      <c r="A321" t="s">
        <v>20</v>
      </c>
      <c r="B321" t="s">
        <v>12</v>
      </c>
      <c r="C321">
        <v>72</v>
      </c>
      <c r="D321" t="s">
        <v>30</v>
      </c>
      <c r="E321">
        <v>1229</v>
      </c>
      <c r="F321">
        <v>88488</v>
      </c>
      <c r="G321" t="s">
        <v>37</v>
      </c>
    </row>
    <row r="322" spans="1:7" x14ac:dyDescent="0.25">
      <c r="A322" t="s">
        <v>18</v>
      </c>
      <c r="B322" t="s">
        <v>36</v>
      </c>
      <c r="C322">
        <v>88</v>
      </c>
      <c r="D322" t="s">
        <v>32</v>
      </c>
      <c r="E322">
        <v>1008</v>
      </c>
      <c r="F322">
        <v>88704</v>
      </c>
      <c r="G322" t="s">
        <v>29</v>
      </c>
    </row>
    <row r="323" spans="1:7" x14ac:dyDescent="0.25">
      <c r="A323" t="s">
        <v>20</v>
      </c>
      <c r="B323" t="s">
        <v>27</v>
      </c>
      <c r="C323">
        <v>82</v>
      </c>
      <c r="D323" t="s">
        <v>30</v>
      </c>
      <c r="E323">
        <v>1082</v>
      </c>
      <c r="F323">
        <v>88724</v>
      </c>
      <c r="G323" t="s">
        <v>41</v>
      </c>
    </row>
    <row r="324" spans="1:7" x14ac:dyDescent="0.25">
      <c r="A324" t="s">
        <v>20</v>
      </c>
      <c r="B324" t="s">
        <v>12</v>
      </c>
      <c r="C324">
        <v>61</v>
      </c>
      <c r="D324" t="s">
        <v>13</v>
      </c>
      <c r="E324">
        <v>1457</v>
      </c>
      <c r="F324">
        <v>88877</v>
      </c>
      <c r="G324" t="s">
        <v>35</v>
      </c>
    </row>
    <row r="325" spans="1:7" x14ac:dyDescent="0.25">
      <c r="A325" t="s">
        <v>18</v>
      </c>
      <c r="B325" t="s">
        <v>27</v>
      </c>
      <c r="C325">
        <v>88</v>
      </c>
      <c r="D325" t="s">
        <v>13</v>
      </c>
      <c r="E325">
        <v>1011</v>
      </c>
      <c r="F325">
        <v>88968</v>
      </c>
      <c r="G325" t="s">
        <v>29</v>
      </c>
    </row>
    <row r="326" spans="1:7" x14ac:dyDescent="0.25">
      <c r="A326" t="s">
        <v>11</v>
      </c>
      <c r="B326" t="s">
        <v>27</v>
      </c>
      <c r="C326">
        <v>67</v>
      </c>
      <c r="D326" t="s">
        <v>30</v>
      </c>
      <c r="E326">
        <v>1329</v>
      </c>
      <c r="F326">
        <v>89043</v>
      </c>
      <c r="G326" t="s">
        <v>41</v>
      </c>
    </row>
    <row r="327" spans="1:7" x14ac:dyDescent="0.25">
      <c r="A327" t="s">
        <v>7</v>
      </c>
      <c r="B327" t="s">
        <v>38</v>
      </c>
      <c r="C327">
        <v>60</v>
      </c>
      <c r="D327" t="s">
        <v>9</v>
      </c>
      <c r="E327">
        <v>1488</v>
      </c>
      <c r="F327">
        <v>89280</v>
      </c>
      <c r="G327" t="s">
        <v>23</v>
      </c>
    </row>
    <row r="328" spans="1:7" x14ac:dyDescent="0.25">
      <c r="A328" t="s">
        <v>18</v>
      </c>
      <c r="B328" t="s">
        <v>8</v>
      </c>
      <c r="C328">
        <v>61</v>
      </c>
      <c r="D328" t="s">
        <v>13</v>
      </c>
      <c r="E328">
        <v>1468</v>
      </c>
      <c r="F328">
        <v>89548</v>
      </c>
      <c r="G328" t="s">
        <v>35</v>
      </c>
    </row>
    <row r="329" spans="1:7" x14ac:dyDescent="0.25">
      <c r="A329" t="s">
        <v>24</v>
      </c>
      <c r="B329" t="s">
        <v>21</v>
      </c>
      <c r="C329">
        <v>88</v>
      </c>
      <c r="D329" t="s">
        <v>13</v>
      </c>
      <c r="E329">
        <v>1019</v>
      </c>
      <c r="F329">
        <v>89672</v>
      </c>
      <c r="G329" t="s">
        <v>37</v>
      </c>
    </row>
    <row r="330" spans="1:7" x14ac:dyDescent="0.25">
      <c r="A330" t="s">
        <v>24</v>
      </c>
      <c r="B330" t="s">
        <v>21</v>
      </c>
      <c r="C330">
        <v>88</v>
      </c>
      <c r="D330" t="s">
        <v>16</v>
      </c>
      <c r="E330">
        <v>1021</v>
      </c>
      <c r="F330">
        <v>89848</v>
      </c>
      <c r="G330" t="s">
        <v>35</v>
      </c>
    </row>
    <row r="331" spans="1:7" x14ac:dyDescent="0.25">
      <c r="A331" t="s">
        <v>26</v>
      </c>
      <c r="B331" t="s">
        <v>36</v>
      </c>
      <c r="C331">
        <v>62</v>
      </c>
      <c r="D331" t="s">
        <v>9</v>
      </c>
      <c r="E331">
        <v>1454</v>
      </c>
      <c r="F331">
        <v>90148</v>
      </c>
      <c r="G331" t="s">
        <v>35</v>
      </c>
    </row>
    <row r="332" spans="1:7" x14ac:dyDescent="0.25">
      <c r="A332" t="s">
        <v>20</v>
      </c>
      <c r="B332" t="s">
        <v>21</v>
      </c>
      <c r="C332">
        <v>73</v>
      </c>
      <c r="D332" t="s">
        <v>9</v>
      </c>
      <c r="E332">
        <v>1237</v>
      </c>
      <c r="F332">
        <v>90301</v>
      </c>
      <c r="G332" t="s">
        <v>23</v>
      </c>
    </row>
    <row r="333" spans="1:7" x14ac:dyDescent="0.25">
      <c r="A333" t="s">
        <v>11</v>
      </c>
      <c r="B333" t="s">
        <v>36</v>
      </c>
      <c r="C333">
        <v>67</v>
      </c>
      <c r="D333" t="s">
        <v>30</v>
      </c>
      <c r="E333">
        <v>1350</v>
      </c>
      <c r="F333">
        <v>90450</v>
      </c>
      <c r="G333" t="s">
        <v>25</v>
      </c>
    </row>
    <row r="334" spans="1:7" x14ac:dyDescent="0.25">
      <c r="A334" t="s">
        <v>7</v>
      </c>
      <c r="B334" t="s">
        <v>38</v>
      </c>
      <c r="C334">
        <v>74</v>
      </c>
      <c r="D334" t="s">
        <v>33</v>
      </c>
      <c r="E334">
        <v>1223</v>
      </c>
      <c r="F334">
        <v>90502</v>
      </c>
      <c r="G334" t="s">
        <v>43</v>
      </c>
    </row>
    <row r="335" spans="1:7" x14ac:dyDescent="0.25">
      <c r="A335" t="s">
        <v>7</v>
      </c>
      <c r="B335" t="s">
        <v>8</v>
      </c>
      <c r="C335">
        <v>74</v>
      </c>
      <c r="D335" t="s">
        <v>13</v>
      </c>
      <c r="E335">
        <v>1225</v>
      </c>
      <c r="F335">
        <v>90650</v>
      </c>
      <c r="G335" t="s">
        <v>35</v>
      </c>
    </row>
    <row r="336" spans="1:7" x14ac:dyDescent="0.25">
      <c r="A336" t="s">
        <v>24</v>
      </c>
      <c r="B336" t="s">
        <v>38</v>
      </c>
      <c r="C336">
        <v>87</v>
      </c>
      <c r="D336" t="s">
        <v>16</v>
      </c>
      <c r="E336">
        <v>1042</v>
      </c>
      <c r="F336">
        <v>90654</v>
      </c>
      <c r="G336" t="s">
        <v>14</v>
      </c>
    </row>
    <row r="337" spans="1:7" x14ac:dyDescent="0.25">
      <c r="A337" t="s">
        <v>7</v>
      </c>
      <c r="B337" t="s">
        <v>36</v>
      </c>
      <c r="C337">
        <v>82</v>
      </c>
      <c r="D337" t="s">
        <v>9</v>
      </c>
      <c r="E337">
        <v>1108</v>
      </c>
      <c r="F337">
        <v>90856</v>
      </c>
      <c r="G337" t="s">
        <v>39</v>
      </c>
    </row>
    <row r="338" spans="1:7" x14ac:dyDescent="0.25">
      <c r="A338" t="s">
        <v>11</v>
      </c>
      <c r="B338" t="s">
        <v>27</v>
      </c>
      <c r="C338">
        <v>79</v>
      </c>
      <c r="D338" t="s">
        <v>13</v>
      </c>
      <c r="E338">
        <v>1158</v>
      </c>
      <c r="F338">
        <v>91482</v>
      </c>
      <c r="G338" t="s">
        <v>22</v>
      </c>
    </row>
    <row r="339" spans="1:7" x14ac:dyDescent="0.25">
      <c r="A339" t="s">
        <v>18</v>
      </c>
      <c r="B339" t="s">
        <v>27</v>
      </c>
      <c r="C339">
        <v>81</v>
      </c>
      <c r="D339" t="s">
        <v>9</v>
      </c>
      <c r="E339">
        <v>1135</v>
      </c>
      <c r="F339">
        <v>91935</v>
      </c>
      <c r="G339" t="s">
        <v>14</v>
      </c>
    </row>
    <row r="340" spans="1:7" x14ac:dyDescent="0.25">
      <c r="A340" t="s">
        <v>18</v>
      </c>
      <c r="B340" t="s">
        <v>8</v>
      </c>
      <c r="C340">
        <v>73</v>
      </c>
      <c r="D340" t="s">
        <v>32</v>
      </c>
      <c r="E340">
        <v>1266</v>
      </c>
      <c r="F340">
        <v>92418</v>
      </c>
      <c r="G340" t="s">
        <v>34</v>
      </c>
    </row>
    <row r="341" spans="1:7" x14ac:dyDescent="0.25">
      <c r="A341" t="s">
        <v>11</v>
      </c>
      <c r="B341" t="s">
        <v>21</v>
      </c>
      <c r="C341">
        <v>71</v>
      </c>
      <c r="D341" t="s">
        <v>33</v>
      </c>
      <c r="E341">
        <v>1313</v>
      </c>
      <c r="F341">
        <v>93223</v>
      </c>
      <c r="G341" t="s">
        <v>23</v>
      </c>
    </row>
    <row r="342" spans="1:7" x14ac:dyDescent="0.25">
      <c r="A342" t="s">
        <v>26</v>
      </c>
      <c r="B342" t="s">
        <v>36</v>
      </c>
      <c r="C342">
        <v>89</v>
      </c>
      <c r="D342" t="s">
        <v>9</v>
      </c>
      <c r="E342">
        <v>1050</v>
      </c>
      <c r="F342">
        <v>93450</v>
      </c>
      <c r="G342" t="s">
        <v>39</v>
      </c>
    </row>
    <row r="343" spans="1:7" x14ac:dyDescent="0.25">
      <c r="A343" t="s">
        <v>24</v>
      </c>
      <c r="B343" t="s">
        <v>38</v>
      </c>
      <c r="C343">
        <v>72</v>
      </c>
      <c r="D343" t="s">
        <v>33</v>
      </c>
      <c r="E343">
        <v>1299</v>
      </c>
      <c r="F343">
        <v>93528</v>
      </c>
      <c r="G343" t="s">
        <v>10</v>
      </c>
    </row>
    <row r="344" spans="1:7" x14ac:dyDescent="0.25">
      <c r="A344" t="s">
        <v>24</v>
      </c>
      <c r="B344" t="s">
        <v>21</v>
      </c>
      <c r="C344">
        <v>85</v>
      </c>
      <c r="D344" t="s">
        <v>13</v>
      </c>
      <c r="E344">
        <v>1105</v>
      </c>
      <c r="F344">
        <v>93925</v>
      </c>
      <c r="G344" t="s">
        <v>43</v>
      </c>
    </row>
    <row r="345" spans="1:7" x14ac:dyDescent="0.25">
      <c r="A345" t="s">
        <v>18</v>
      </c>
      <c r="B345" t="s">
        <v>15</v>
      </c>
      <c r="C345">
        <v>74</v>
      </c>
      <c r="D345" t="s">
        <v>9</v>
      </c>
      <c r="E345">
        <v>1273</v>
      </c>
      <c r="F345">
        <v>94202</v>
      </c>
      <c r="G345" t="s">
        <v>34</v>
      </c>
    </row>
    <row r="346" spans="1:7" x14ac:dyDescent="0.25">
      <c r="A346" t="s">
        <v>11</v>
      </c>
      <c r="B346" t="s">
        <v>38</v>
      </c>
      <c r="C346">
        <v>72</v>
      </c>
      <c r="D346" t="s">
        <v>33</v>
      </c>
      <c r="E346">
        <v>1312</v>
      </c>
      <c r="F346">
        <v>94464</v>
      </c>
      <c r="G346" t="s">
        <v>25</v>
      </c>
    </row>
    <row r="347" spans="1:7" x14ac:dyDescent="0.25">
      <c r="A347" t="s">
        <v>26</v>
      </c>
      <c r="B347" t="s">
        <v>27</v>
      </c>
      <c r="C347">
        <v>89</v>
      </c>
      <c r="D347" t="s">
        <v>13</v>
      </c>
      <c r="E347">
        <v>1064</v>
      </c>
      <c r="F347">
        <v>94696</v>
      </c>
      <c r="G347" t="s">
        <v>41</v>
      </c>
    </row>
    <row r="348" spans="1:7" x14ac:dyDescent="0.25">
      <c r="A348" t="s">
        <v>11</v>
      </c>
      <c r="B348" t="s">
        <v>27</v>
      </c>
      <c r="C348">
        <v>73</v>
      </c>
      <c r="D348" t="s">
        <v>32</v>
      </c>
      <c r="E348">
        <v>1304</v>
      </c>
      <c r="F348">
        <v>95192</v>
      </c>
      <c r="G348" t="s">
        <v>45</v>
      </c>
    </row>
    <row r="349" spans="1:7" x14ac:dyDescent="0.25">
      <c r="A349" t="s">
        <v>20</v>
      </c>
      <c r="B349" t="s">
        <v>21</v>
      </c>
      <c r="C349">
        <v>73</v>
      </c>
      <c r="D349" t="s">
        <v>16</v>
      </c>
      <c r="E349">
        <v>1306</v>
      </c>
      <c r="F349">
        <v>95338</v>
      </c>
      <c r="G349" t="s">
        <v>17</v>
      </c>
    </row>
    <row r="350" spans="1:7" x14ac:dyDescent="0.25">
      <c r="A350" t="s">
        <v>18</v>
      </c>
      <c r="B350" t="s">
        <v>12</v>
      </c>
      <c r="C350">
        <v>83</v>
      </c>
      <c r="D350" t="s">
        <v>32</v>
      </c>
      <c r="E350">
        <v>1150</v>
      </c>
      <c r="F350">
        <v>95450</v>
      </c>
      <c r="G350" t="s">
        <v>10</v>
      </c>
    </row>
    <row r="351" spans="1:7" x14ac:dyDescent="0.25">
      <c r="A351" t="s">
        <v>26</v>
      </c>
      <c r="B351" t="s">
        <v>27</v>
      </c>
      <c r="C351">
        <v>91</v>
      </c>
      <c r="D351" t="s">
        <v>33</v>
      </c>
      <c r="E351">
        <v>1049</v>
      </c>
      <c r="F351">
        <v>95459</v>
      </c>
      <c r="G351" t="s">
        <v>37</v>
      </c>
    </row>
    <row r="352" spans="1:7" x14ac:dyDescent="0.25">
      <c r="A352" t="s">
        <v>20</v>
      </c>
      <c r="B352" t="s">
        <v>27</v>
      </c>
      <c r="C352">
        <v>83</v>
      </c>
      <c r="D352" t="s">
        <v>13</v>
      </c>
      <c r="E352">
        <v>1153</v>
      </c>
      <c r="F352">
        <v>95699</v>
      </c>
      <c r="G352" t="s">
        <v>37</v>
      </c>
    </row>
    <row r="353" spans="1:7" x14ac:dyDescent="0.25">
      <c r="A353" t="s">
        <v>24</v>
      </c>
      <c r="B353" t="s">
        <v>36</v>
      </c>
      <c r="C353">
        <v>81</v>
      </c>
      <c r="D353" t="s">
        <v>9</v>
      </c>
      <c r="E353">
        <v>1183</v>
      </c>
      <c r="F353">
        <v>95823</v>
      </c>
      <c r="G353" t="s">
        <v>23</v>
      </c>
    </row>
    <row r="354" spans="1:7" x14ac:dyDescent="0.25">
      <c r="A354" t="s">
        <v>26</v>
      </c>
      <c r="B354" t="s">
        <v>38</v>
      </c>
      <c r="C354">
        <v>78</v>
      </c>
      <c r="D354" t="s">
        <v>32</v>
      </c>
      <c r="E354">
        <v>1237</v>
      </c>
      <c r="F354">
        <v>96486</v>
      </c>
      <c r="G354" t="s">
        <v>29</v>
      </c>
    </row>
    <row r="355" spans="1:7" x14ac:dyDescent="0.25">
      <c r="A355" t="s">
        <v>7</v>
      </c>
      <c r="B355" t="s">
        <v>12</v>
      </c>
      <c r="C355">
        <v>89</v>
      </c>
      <c r="D355" t="s">
        <v>9</v>
      </c>
      <c r="E355">
        <v>1085</v>
      </c>
      <c r="F355">
        <v>96565</v>
      </c>
      <c r="G355" t="s">
        <v>40</v>
      </c>
    </row>
    <row r="356" spans="1:7" x14ac:dyDescent="0.25">
      <c r="A356" t="s">
        <v>18</v>
      </c>
      <c r="B356" t="s">
        <v>27</v>
      </c>
      <c r="C356">
        <v>65</v>
      </c>
      <c r="D356" t="s">
        <v>33</v>
      </c>
      <c r="E356">
        <v>1490</v>
      </c>
      <c r="F356">
        <v>96850</v>
      </c>
      <c r="G356" t="s">
        <v>35</v>
      </c>
    </row>
    <row r="357" spans="1:7" x14ac:dyDescent="0.25">
      <c r="A357" t="s">
        <v>24</v>
      </c>
      <c r="B357" t="s">
        <v>21</v>
      </c>
      <c r="C357">
        <v>70</v>
      </c>
      <c r="D357" t="s">
        <v>9</v>
      </c>
      <c r="E357">
        <v>1388</v>
      </c>
      <c r="F357">
        <v>97160</v>
      </c>
      <c r="G357" t="s">
        <v>40</v>
      </c>
    </row>
    <row r="358" spans="1:7" x14ac:dyDescent="0.25">
      <c r="A358" t="s">
        <v>24</v>
      </c>
      <c r="B358" t="s">
        <v>21</v>
      </c>
      <c r="C358">
        <v>65</v>
      </c>
      <c r="D358" t="s">
        <v>9</v>
      </c>
      <c r="E358">
        <v>1496</v>
      </c>
      <c r="F358">
        <v>97240</v>
      </c>
      <c r="G358" t="s">
        <v>22</v>
      </c>
    </row>
    <row r="359" spans="1:7" x14ac:dyDescent="0.25">
      <c r="A359" t="s">
        <v>18</v>
      </c>
      <c r="B359" t="s">
        <v>15</v>
      </c>
      <c r="C359">
        <v>80</v>
      </c>
      <c r="D359" t="s">
        <v>13</v>
      </c>
      <c r="E359">
        <v>1216</v>
      </c>
      <c r="F359">
        <v>97280</v>
      </c>
      <c r="G359" t="s">
        <v>39</v>
      </c>
    </row>
    <row r="360" spans="1:7" x14ac:dyDescent="0.25">
      <c r="A360" t="s">
        <v>7</v>
      </c>
      <c r="B360" t="s">
        <v>21</v>
      </c>
      <c r="C360">
        <v>87</v>
      </c>
      <c r="D360" t="s">
        <v>30</v>
      </c>
      <c r="E360">
        <v>1121</v>
      </c>
      <c r="F360">
        <v>97527</v>
      </c>
      <c r="G360" t="s">
        <v>34</v>
      </c>
    </row>
    <row r="361" spans="1:7" x14ac:dyDescent="0.25">
      <c r="A361" t="s">
        <v>11</v>
      </c>
      <c r="B361" t="s">
        <v>27</v>
      </c>
      <c r="C361">
        <v>74</v>
      </c>
      <c r="D361" t="s">
        <v>13</v>
      </c>
      <c r="E361">
        <v>1321</v>
      </c>
      <c r="F361">
        <v>97754</v>
      </c>
      <c r="G361" t="s">
        <v>23</v>
      </c>
    </row>
    <row r="362" spans="1:7" x14ac:dyDescent="0.25">
      <c r="A362" t="s">
        <v>18</v>
      </c>
      <c r="B362" t="s">
        <v>8</v>
      </c>
      <c r="C362">
        <v>97</v>
      </c>
      <c r="D362" t="s">
        <v>33</v>
      </c>
      <c r="E362">
        <v>1009</v>
      </c>
      <c r="F362">
        <v>97873</v>
      </c>
      <c r="G362" t="s">
        <v>31</v>
      </c>
    </row>
    <row r="363" spans="1:7" x14ac:dyDescent="0.25">
      <c r="A363" t="s">
        <v>11</v>
      </c>
      <c r="B363" t="s">
        <v>36</v>
      </c>
      <c r="C363">
        <v>85</v>
      </c>
      <c r="D363" t="s">
        <v>33</v>
      </c>
      <c r="E363">
        <v>1152</v>
      </c>
      <c r="F363">
        <v>97920</v>
      </c>
      <c r="G363" t="s">
        <v>45</v>
      </c>
    </row>
    <row r="364" spans="1:7" x14ac:dyDescent="0.25">
      <c r="A364" t="s">
        <v>11</v>
      </c>
      <c r="B364" t="s">
        <v>15</v>
      </c>
      <c r="C364">
        <v>98</v>
      </c>
      <c r="D364" t="s">
        <v>32</v>
      </c>
      <c r="E364">
        <v>1001</v>
      </c>
      <c r="F364">
        <v>98098</v>
      </c>
      <c r="G364" t="s">
        <v>22</v>
      </c>
    </row>
    <row r="365" spans="1:7" x14ac:dyDescent="0.25">
      <c r="A365" t="s">
        <v>18</v>
      </c>
      <c r="B365" t="s">
        <v>15</v>
      </c>
      <c r="C365">
        <v>72</v>
      </c>
      <c r="D365" t="s">
        <v>13</v>
      </c>
      <c r="E365">
        <v>1364</v>
      </c>
      <c r="F365">
        <v>98208</v>
      </c>
      <c r="G365" t="s">
        <v>37</v>
      </c>
    </row>
    <row r="366" spans="1:7" x14ac:dyDescent="0.25">
      <c r="A366" t="s">
        <v>24</v>
      </c>
      <c r="B366" t="s">
        <v>12</v>
      </c>
      <c r="C366">
        <v>76</v>
      </c>
      <c r="D366" t="s">
        <v>33</v>
      </c>
      <c r="E366">
        <v>1296</v>
      </c>
      <c r="F366">
        <v>98496</v>
      </c>
      <c r="G366" t="s">
        <v>44</v>
      </c>
    </row>
    <row r="367" spans="1:7" x14ac:dyDescent="0.25">
      <c r="A367" t="s">
        <v>18</v>
      </c>
      <c r="B367" t="s">
        <v>38</v>
      </c>
      <c r="C367">
        <v>87</v>
      </c>
      <c r="D367" t="s">
        <v>9</v>
      </c>
      <c r="E367">
        <v>1135</v>
      </c>
      <c r="F367">
        <v>98745</v>
      </c>
      <c r="G367" t="s">
        <v>43</v>
      </c>
    </row>
    <row r="368" spans="1:7" x14ac:dyDescent="0.25">
      <c r="A368" t="s">
        <v>7</v>
      </c>
      <c r="B368" t="s">
        <v>15</v>
      </c>
      <c r="C368">
        <v>98</v>
      </c>
      <c r="D368" t="s">
        <v>32</v>
      </c>
      <c r="E368">
        <v>1010</v>
      </c>
      <c r="F368">
        <v>98980</v>
      </c>
      <c r="G368" t="s">
        <v>34</v>
      </c>
    </row>
    <row r="369" spans="1:7" x14ac:dyDescent="0.25">
      <c r="A369" t="s">
        <v>7</v>
      </c>
      <c r="B369" t="s">
        <v>8</v>
      </c>
      <c r="C369">
        <v>69</v>
      </c>
      <c r="D369" t="s">
        <v>32</v>
      </c>
      <c r="E369">
        <v>1435</v>
      </c>
      <c r="F369">
        <v>99015</v>
      </c>
      <c r="G369" t="s">
        <v>29</v>
      </c>
    </row>
    <row r="370" spans="1:7" x14ac:dyDescent="0.25">
      <c r="A370" t="s">
        <v>24</v>
      </c>
      <c r="B370" t="s">
        <v>27</v>
      </c>
      <c r="C370">
        <v>96</v>
      </c>
      <c r="D370" t="s">
        <v>32</v>
      </c>
      <c r="E370">
        <v>1032</v>
      </c>
      <c r="F370">
        <v>99072</v>
      </c>
      <c r="G370" t="s">
        <v>28</v>
      </c>
    </row>
    <row r="371" spans="1:7" x14ac:dyDescent="0.25">
      <c r="A371" t="s">
        <v>20</v>
      </c>
      <c r="B371" t="s">
        <v>12</v>
      </c>
      <c r="C371">
        <v>99</v>
      </c>
      <c r="D371" t="s">
        <v>32</v>
      </c>
      <c r="E371">
        <v>1005</v>
      </c>
      <c r="F371">
        <v>99495</v>
      </c>
      <c r="G371" t="s">
        <v>22</v>
      </c>
    </row>
    <row r="372" spans="1:7" x14ac:dyDescent="0.25">
      <c r="A372" t="s">
        <v>26</v>
      </c>
      <c r="B372" t="s">
        <v>36</v>
      </c>
      <c r="C372">
        <v>80</v>
      </c>
      <c r="D372" t="s">
        <v>16</v>
      </c>
      <c r="E372">
        <v>1251</v>
      </c>
      <c r="F372">
        <v>100080</v>
      </c>
      <c r="G372" t="s">
        <v>23</v>
      </c>
    </row>
    <row r="373" spans="1:7" x14ac:dyDescent="0.25">
      <c r="A373" t="s">
        <v>24</v>
      </c>
      <c r="B373" t="s">
        <v>15</v>
      </c>
      <c r="C373">
        <v>83</v>
      </c>
      <c r="D373" t="s">
        <v>30</v>
      </c>
      <c r="E373">
        <v>1208</v>
      </c>
      <c r="F373">
        <v>100264</v>
      </c>
      <c r="G373" t="s">
        <v>17</v>
      </c>
    </row>
    <row r="374" spans="1:7" x14ac:dyDescent="0.25">
      <c r="A374" t="s">
        <v>18</v>
      </c>
      <c r="B374" t="s">
        <v>27</v>
      </c>
      <c r="C374">
        <v>69</v>
      </c>
      <c r="D374" t="s">
        <v>32</v>
      </c>
      <c r="E374">
        <v>1456</v>
      </c>
      <c r="F374">
        <v>100464</v>
      </c>
      <c r="G374" t="s">
        <v>41</v>
      </c>
    </row>
    <row r="375" spans="1:7" x14ac:dyDescent="0.25">
      <c r="A375" t="s">
        <v>18</v>
      </c>
      <c r="B375" t="s">
        <v>12</v>
      </c>
      <c r="C375">
        <v>96</v>
      </c>
      <c r="D375" t="s">
        <v>33</v>
      </c>
      <c r="E375">
        <v>1049</v>
      </c>
      <c r="F375">
        <v>100704</v>
      </c>
      <c r="G375" t="s">
        <v>31</v>
      </c>
    </row>
    <row r="376" spans="1:7" x14ac:dyDescent="0.25">
      <c r="A376" t="s">
        <v>26</v>
      </c>
      <c r="B376" t="s">
        <v>8</v>
      </c>
      <c r="C376">
        <v>80</v>
      </c>
      <c r="D376" t="s">
        <v>33</v>
      </c>
      <c r="E376">
        <v>1269</v>
      </c>
      <c r="F376">
        <v>101520</v>
      </c>
      <c r="G376" t="s">
        <v>19</v>
      </c>
    </row>
    <row r="377" spans="1:7" x14ac:dyDescent="0.25">
      <c r="A377" t="s">
        <v>26</v>
      </c>
      <c r="B377" t="s">
        <v>21</v>
      </c>
      <c r="C377">
        <v>76</v>
      </c>
      <c r="D377" t="s">
        <v>9</v>
      </c>
      <c r="E377">
        <v>1336</v>
      </c>
      <c r="F377">
        <v>101536</v>
      </c>
      <c r="G377" t="s">
        <v>23</v>
      </c>
    </row>
    <row r="378" spans="1:7" x14ac:dyDescent="0.25">
      <c r="A378" t="s">
        <v>24</v>
      </c>
      <c r="B378" t="s">
        <v>21</v>
      </c>
      <c r="C378">
        <v>69</v>
      </c>
      <c r="D378" t="s">
        <v>32</v>
      </c>
      <c r="E378">
        <v>1473</v>
      </c>
      <c r="F378">
        <v>101637</v>
      </c>
      <c r="G378" t="s">
        <v>35</v>
      </c>
    </row>
    <row r="379" spans="1:7" x14ac:dyDescent="0.25">
      <c r="A379" t="s">
        <v>11</v>
      </c>
      <c r="B379" t="s">
        <v>36</v>
      </c>
      <c r="C379">
        <v>77</v>
      </c>
      <c r="D379" t="s">
        <v>32</v>
      </c>
      <c r="E379">
        <v>1328</v>
      </c>
      <c r="F379">
        <v>102256</v>
      </c>
      <c r="G379" t="s">
        <v>17</v>
      </c>
    </row>
    <row r="380" spans="1:7" x14ac:dyDescent="0.25">
      <c r="A380" t="s">
        <v>11</v>
      </c>
      <c r="B380" t="s">
        <v>12</v>
      </c>
      <c r="C380">
        <v>93</v>
      </c>
      <c r="D380" t="s">
        <v>32</v>
      </c>
      <c r="E380">
        <v>1100</v>
      </c>
      <c r="F380">
        <v>102300</v>
      </c>
      <c r="G380" t="s">
        <v>14</v>
      </c>
    </row>
    <row r="381" spans="1:7" x14ac:dyDescent="0.25">
      <c r="A381" t="s">
        <v>11</v>
      </c>
      <c r="B381" t="s">
        <v>36</v>
      </c>
      <c r="C381">
        <v>84</v>
      </c>
      <c r="D381" t="s">
        <v>13</v>
      </c>
      <c r="E381">
        <v>1223</v>
      </c>
      <c r="F381">
        <v>102732</v>
      </c>
      <c r="G381" t="s">
        <v>29</v>
      </c>
    </row>
    <row r="382" spans="1:7" x14ac:dyDescent="0.25">
      <c r="A382" t="s">
        <v>11</v>
      </c>
      <c r="B382" t="s">
        <v>36</v>
      </c>
      <c r="C382">
        <v>91</v>
      </c>
      <c r="D382" t="s">
        <v>30</v>
      </c>
      <c r="E382">
        <v>1132</v>
      </c>
      <c r="F382">
        <v>103012</v>
      </c>
      <c r="G382" t="s">
        <v>28</v>
      </c>
    </row>
    <row r="383" spans="1:7" x14ac:dyDescent="0.25">
      <c r="A383" t="s">
        <v>24</v>
      </c>
      <c r="B383" t="s">
        <v>27</v>
      </c>
      <c r="C383">
        <v>75</v>
      </c>
      <c r="D383" t="s">
        <v>9</v>
      </c>
      <c r="E383">
        <v>1383</v>
      </c>
      <c r="F383">
        <v>103725</v>
      </c>
      <c r="G383" t="s">
        <v>37</v>
      </c>
    </row>
    <row r="384" spans="1:7" x14ac:dyDescent="0.25">
      <c r="A384" t="s">
        <v>18</v>
      </c>
      <c r="B384" t="s">
        <v>38</v>
      </c>
      <c r="C384">
        <v>80</v>
      </c>
      <c r="D384" t="s">
        <v>30</v>
      </c>
      <c r="E384">
        <v>1302</v>
      </c>
      <c r="F384">
        <v>104160</v>
      </c>
      <c r="G384" t="s">
        <v>41</v>
      </c>
    </row>
    <row r="385" spans="1:7" x14ac:dyDescent="0.25">
      <c r="A385" t="s">
        <v>18</v>
      </c>
      <c r="B385" t="s">
        <v>36</v>
      </c>
      <c r="C385">
        <v>89</v>
      </c>
      <c r="D385" t="s">
        <v>30</v>
      </c>
      <c r="E385">
        <v>1171</v>
      </c>
      <c r="F385">
        <v>104219</v>
      </c>
      <c r="G385" t="s">
        <v>40</v>
      </c>
    </row>
    <row r="386" spans="1:7" x14ac:dyDescent="0.25">
      <c r="A386" t="s">
        <v>26</v>
      </c>
      <c r="B386" t="s">
        <v>15</v>
      </c>
      <c r="C386">
        <v>98</v>
      </c>
      <c r="D386" t="s">
        <v>13</v>
      </c>
      <c r="E386">
        <v>1064</v>
      </c>
      <c r="F386">
        <v>104272</v>
      </c>
      <c r="G386" t="s">
        <v>19</v>
      </c>
    </row>
    <row r="387" spans="1:7" x14ac:dyDescent="0.25">
      <c r="A387" t="s">
        <v>11</v>
      </c>
      <c r="B387" t="s">
        <v>15</v>
      </c>
      <c r="C387">
        <v>95</v>
      </c>
      <c r="D387" t="s">
        <v>16</v>
      </c>
      <c r="E387">
        <v>1099</v>
      </c>
      <c r="F387">
        <v>104405</v>
      </c>
      <c r="G387" t="s">
        <v>17</v>
      </c>
    </row>
    <row r="388" spans="1:7" x14ac:dyDescent="0.25">
      <c r="A388" t="s">
        <v>24</v>
      </c>
      <c r="B388" t="s">
        <v>15</v>
      </c>
      <c r="C388">
        <v>84</v>
      </c>
      <c r="D388" t="s">
        <v>30</v>
      </c>
      <c r="E388">
        <v>1247</v>
      </c>
      <c r="F388">
        <v>104748</v>
      </c>
      <c r="G388" t="s">
        <v>42</v>
      </c>
    </row>
    <row r="389" spans="1:7" x14ac:dyDescent="0.25">
      <c r="A389" t="s">
        <v>11</v>
      </c>
      <c r="B389" t="s">
        <v>15</v>
      </c>
      <c r="C389">
        <v>83</v>
      </c>
      <c r="D389" t="s">
        <v>33</v>
      </c>
      <c r="E389">
        <v>1268</v>
      </c>
      <c r="F389">
        <v>105244</v>
      </c>
      <c r="G389" t="s">
        <v>17</v>
      </c>
    </row>
    <row r="390" spans="1:7" x14ac:dyDescent="0.25">
      <c r="A390" t="s">
        <v>11</v>
      </c>
      <c r="B390" t="s">
        <v>12</v>
      </c>
      <c r="C390">
        <v>96</v>
      </c>
      <c r="D390" t="s">
        <v>13</v>
      </c>
      <c r="E390">
        <v>1100</v>
      </c>
      <c r="F390">
        <v>105600</v>
      </c>
      <c r="G390" t="s">
        <v>22</v>
      </c>
    </row>
    <row r="391" spans="1:7" x14ac:dyDescent="0.25">
      <c r="A391" t="s">
        <v>18</v>
      </c>
      <c r="B391" t="s">
        <v>27</v>
      </c>
      <c r="C391">
        <v>80</v>
      </c>
      <c r="D391" t="s">
        <v>30</v>
      </c>
      <c r="E391">
        <v>1322</v>
      </c>
      <c r="F391">
        <v>105760</v>
      </c>
      <c r="G391" t="s">
        <v>28</v>
      </c>
    </row>
    <row r="392" spans="1:7" x14ac:dyDescent="0.25">
      <c r="A392" t="s">
        <v>24</v>
      </c>
      <c r="B392" t="s">
        <v>38</v>
      </c>
      <c r="C392">
        <v>73</v>
      </c>
      <c r="D392" t="s">
        <v>16</v>
      </c>
      <c r="E392">
        <v>1449</v>
      </c>
      <c r="F392">
        <v>105777</v>
      </c>
      <c r="G392" t="s">
        <v>39</v>
      </c>
    </row>
    <row r="393" spans="1:7" x14ac:dyDescent="0.25">
      <c r="A393" t="s">
        <v>26</v>
      </c>
      <c r="B393" t="s">
        <v>8</v>
      </c>
      <c r="C393">
        <v>88</v>
      </c>
      <c r="D393" t="s">
        <v>33</v>
      </c>
      <c r="E393">
        <v>1203</v>
      </c>
      <c r="F393">
        <v>105864</v>
      </c>
      <c r="G393" t="s">
        <v>44</v>
      </c>
    </row>
    <row r="394" spans="1:7" x14ac:dyDescent="0.25">
      <c r="A394" t="s">
        <v>18</v>
      </c>
      <c r="B394" t="s">
        <v>36</v>
      </c>
      <c r="C394">
        <v>80</v>
      </c>
      <c r="D394" t="s">
        <v>9</v>
      </c>
      <c r="E394">
        <v>1324</v>
      </c>
      <c r="F394">
        <v>105920</v>
      </c>
      <c r="G394" t="s">
        <v>39</v>
      </c>
    </row>
    <row r="395" spans="1:7" x14ac:dyDescent="0.25">
      <c r="A395" t="s">
        <v>24</v>
      </c>
      <c r="B395" t="s">
        <v>15</v>
      </c>
      <c r="C395">
        <v>81</v>
      </c>
      <c r="D395" t="s">
        <v>30</v>
      </c>
      <c r="E395">
        <v>1310</v>
      </c>
      <c r="F395">
        <v>106110</v>
      </c>
      <c r="G395" t="s">
        <v>34</v>
      </c>
    </row>
    <row r="396" spans="1:7" x14ac:dyDescent="0.25">
      <c r="A396" t="s">
        <v>26</v>
      </c>
      <c r="B396" t="s">
        <v>12</v>
      </c>
      <c r="C396">
        <v>79</v>
      </c>
      <c r="D396" t="s">
        <v>13</v>
      </c>
      <c r="E396">
        <v>1354</v>
      </c>
      <c r="F396">
        <v>106966</v>
      </c>
      <c r="G396" t="s">
        <v>34</v>
      </c>
    </row>
    <row r="397" spans="1:7" x14ac:dyDescent="0.25">
      <c r="A397" t="s">
        <v>7</v>
      </c>
      <c r="B397" t="s">
        <v>21</v>
      </c>
      <c r="C397">
        <v>83</v>
      </c>
      <c r="D397" t="s">
        <v>32</v>
      </c>
      <c r="E397">
        <v>1291</v>
      </c>
      <c r="F397">
        <v>107153</v>
      </c>
      <c r="G397" t="s">
        <v>42</v>
      </c>
    </row>
    <row r="398" spans="1:7" x14ac:dyDescent="0.25">
      <c r="A398" t="s">
        <v>7</v>
      </c>
      <c r="B398" t="s">
        <v>27</v>
      </c>
      <c r="C398">
        <v>93</v>
      </c>
      <c r="D398" t="s">
        <v>9</v>
      </c>
      <c r="E398">
        <v>1153</v>
      </c>
      <c r="F398">
        <v>107229</v>
      </c>
      <c r="G398" t="s">
        <v>45</v>
      </c>
    </row>
    <row r="399" spans="1:7" x14ac:dyDescent="0.25">
      <c r="A399" t="s">
        <v>24</v>
      </c>
      <c r="B399" t="s">
        <v>15</v>
      </c>
      <c r="C399">
        <v>74</v>
      </c>
      <c r="D399" t="s">
        <v>9</v>
      </c>
      <c r="E399">
        <v>1459</v>
      </c>
      <c r="F399">
        <v>107966</v>
      </c>
      <c r="G399" t="s">
        <v>25</v>
      </c>
    </row>
    <row r="400" spans="1:7" x14ac:dyDescent="0.25">
      <c r="A400" t="s">
        <v>26</v>
      </c>
      <c r="B400" t="s">
        <v>27</v>
      </c>
      <c r="C400">
        <v>88</v>
      </c>
      <c r="D400" t="s">
        <v>9</v>
      </c>
      <c r="E400">
        <v>1230</v>
      </c>
      <c r="F400">
        <v>108240</v>
      </c>
      <c r="G400" t="s">
        <v>22</v>
      </c>
    </row>
    <row r="401" spans="1:7" x14ac:dyDescent="0.25">
      <c r="A401" t="s">
        <v>20</v>
      </c>
      <c r="B401" t="s">
        <v>8</v>
      </c>
      <c r="C401">
        <v>91</v>
      </c>
      <c r="D401" t="s">
        <v>13</v>
      </c>
      <c r="E401">
        <v>1190</v>
      </c>
      <c r="F401">
        <v>108290</v>
      </c>
      <c r="G401" t="s">
        <v>39</v>
      </c>
    </row>
    <row r="402" spans="1:7" x14ac:dyDescent="0.25">
      <c r="A402" t="s">
        <v>18</v>
      </c>
      <c r="B402" t="s">
        <v>38</v>
      </c>
      <c r="C402">
        <v>94</v>
      </c>
      <c r="D402" t="s">
        <v>9</v>
      </c>
      <c r="E402">
        <v>1155</v>
      </c>
      <c r="F402">
        <v>108570</v>
      </c>
      <c r="G402" t="s">
        <v>45</v>
      </c>
    </row>
    <row r="403" spans="1:7" x14ac:dyDescent="0.25">
      <c r="A403" t="s">
        <v>11</v>
      </c>
      <c r="B403" t="s">
        <v>36</v>
      </c>
      <c r="C403">
        <v>100</v>
      </c>
      <c r="D403" t="s">
        <v>9</v>
      </c>
      <c r="E403">
        <v>1092</v>
      </c>
      <c r="F403">
        <v>109200</v>
      </c>
      <c r="G403" t="s">
        <v>41</v>
      </c>
    </row>
    <row r="404" spans="1:7" x14ac:dyDescent="0.25">
      <c r="A404" t="s">
        <v>24</v>
      </c>
      <c r="B404" t="s">
        <v>8</v>
      </c>
      <c r="C404">
        <v>81</v>
      </c>
      <c r="D404" t="s">
        <v>9</v>
      </c>
      <c r="E404">
        <v>1350</v>
      </c>
      <c r="F404">
        <v>109350</v>
      </c>
      <c r="G404" t="s">
        <v>10</v>
      </c>
    </row>
    <row r="405" spans="1:7" x14ac:dyDescent="0.25">
      <c r="A405" t="s">
        <v>18</v>
      </c>
      <c r="B405" t="s">
        <v>27</v>
      </c>
      <c r="C405">
        <v>84</v>
      </c>
      <c r="D405" t="s">
        <v>9</v>
      </c>
      <c r="E405">
        <v>1302</v>
      </c>
      <c r="F405">
        <v>109368</v>
      </c>
      <c r="G405" t="s">
        <v>43</v>
      </c>
    </row>
    <row r="406" spans="1:7" x14ac:dyDescent="0.25">
      <c r="A406" t="s">
        <v>18</v>
      </c>
      <c r="B406" t="s">
        <v>36</v>
      </c>
      <c r="C406">
        <v>95</v>
      </c>
      <c r="D406" t="s">
        <v>33</v>
      </c>
      <c r="E406">
        <v>1152</v>
      </c>
      <c r="F406">
        <v>109440</v>
      </c>
      <c r="G406" t="s">
        <v>39</v>
      </c>
    </row>
    <row r="407" spans="1:7" x14ac:dyDescent="0.25">
      <c r="A407" t="s">
        <v>7</v>
      </c>
      <c r="B407" t="s">
        <v>27</v>
      </c>
      <c r="C407">
        <v>80</v>
      </c>
      <c r="D407" t="s">
        <v>30</v>
      </c>
      <c r="E407">
        <v>1381</v>
      </c>
      <c r="F407">
        <v>110480</v>
      </c>
      <c r="G407" t="s">
        <v>39</v>
      </c>
    </row>
    <row r="408" spans="1:7" x14ac:dyDescent="0.25">
      <c r="A408" t="s">
        <v>24</v>
      </c>
      <c r="B408" t="s">
        <v>15</v>
      </c>
      <c r="C408">
        <v>89</v>
      </c>
      <c r="D408" t="s">
        <v>9</v>
      </c>
      <c r="E408">
        <v>1251</v>
      </c>
      <c r="F408">
        <v>111339</v>
      </c>
      <c r="G408" t="s">
        <v>17</v>
      </c>
    </row>
    <row r="409" spans="1:7" x14ac:dyDescent="0.25">
      <c r="A409" t="s">
        <v>7</v>
      </c>
      <c r="B409" t="s">
        <v>12</v>
      </c>
      <c r="C409">
        <v>92</v>
      </c>
      <c r="D409" t="s">
        <v>13</v>
      </c>
      <c r="E409">
        <v>1212</v>
      </c>
      <c r="F409">
        <v>111504</v>
      </c>
      <c r="G409" t="s">
        <v>43</v>
      </c>
    </row>
    <row r="410" spans="1:7" x14ac:dyDescent="0.25">
      <c r="A410" t="s">
        <v>7</v>
      </c>
      <c r="B410" t="s">
        <v>27</v>
      </c>
      <c r="C410">
        <v>78</v>
      </c>
      <c r="D410" t="s">
        <v>9</v>
      </c>
      <c r="E410">
        <v>1431</v>
      </c>
      <c r="F410">
        <v>111618</v>
      </c>
      <c r="G410" t="s">
        <v>19</v>
      </c>
    </row>
    <row r="411" spans="1:7" x14ac:dyDescent="0.25">
      <c r="A411" t="s">
        <v>26</v>
      </c>
      <c r="B411" t="s">
        <v>8</v>
      </c>
      <c r="C411">
        <v>91</v>
      </c>
      <c r="D411" t="s">
        <v>9</v>
      </c>
      <c r="E411">
        <v>1229</v>
      </c>
      <c r="F411">
        <v>111839</v>
      </c>
      <c r="G411" t="s">
        <v>34</v>
      </c>
    </row>
    <row r="412" spans="1:7" x14ac:dyDescent="0.25">
      <c r="A412" t="s">
        <v>26</v>
      </c>
      <c r="B412" t="s">
        <v>21</v>
      </c>
      <c r="C412">
        <v>95</v>
      </c>
      <c r="D412" t="s">
        <v>30</v>
      </c>
      <c r="E412">
        <v>1184</v>
      </c>
      <c r="F412">
        <v>112480</v>
      </c>
      <c r="G412" t="s">
        <v>40</v>
      </c>
    </row>
    <row r="413" spans="1:7" x14ac:dyDescent="0.25">
      <c r="A413" t="s">
        <v>24</v>
      </c>
      <c r="B413" t="s">
        <v>38</v>
      </c>
      <c r="C413">
        <v>90</v>
      </c>
      <c r="D413" t="s">
        <v>16</v>
      </c>
      <c r="E413">
        <v>1254</v>
      </c>
      <c r="F413">
        <v>112860</v>
      </c>
      <c r="G413" t="s">
        <v>41</v>
      </c>
    </row>
    <row r="414" spans="1:7" x14ac:dyDescent="0.25">
      <c r="A414" t="s">
        <v>24</v>
      </c>
      <c r="B414" t="s">
        <v>38</v>
      </c>
      <c r="C414">
        <v>88</v>
      </c>
      <c r="D414" t="s">
        <v>30</v>
      </c>
      <c r="E414">
        <v>1288</v>
      </c>
      <c r="F414">
        <v>113344</v>
      </c>
      <c r="G414" t="s">
        <v>44</v>
      </c>
    </row>
    <row r="415" spans="1:7" x14ac:dyDescent="0.25">
      <c r="A415" t="s">
        <v>11</v>
      </c>
      <c r="B415" t="s">
        <v>8</v>
      </c>
      <c r="C415">
        <v>83</v>
      </c>
      <c r="D415" t="s">
        <v>32</v>
      </c>
      <c r="E415">
        <v>1372</v>
      </c>
      <c r="F415">
        <v>113876</v>
      </c>
      <c r="G415" t="s">
        <v>14</v>
      </c>
    </row>
    <row r="416" spans="1:7" x14ac:dyDescent="0.25">
      <c r="A416" t="s">
        <v>11</v>
      </c>
      <c r="B416" t="s">
        <v>8</v>
      </c>
      <c r="C416">
        <v>96</v>
      </c>
      <c r="D416" t="s">
        <v>13</v>
      </c>
      <c r="E416">
        <v>1192</v>
      </c>
      <c r="F416">
        <v>114432</v>
      </c>
      <c r="G416" t="s">
        <v>10</v>
      </c>
    </row>
    <row r="417" spans="1:7" x14ac:dyDescent="0.25">
      <c r="A417" t="s">
        <v>18</v>
      </c>
      <c r="B417" t="s">
        <v>15</v>
      </c>
      <c r="C417">
        <v>96</v>
      </c>
      <c r="D417" t="s">
        <v>30</v>
      </c>
      <c r="E417">
        <v>1196</v>
      </c>
      <c r="F417">
        <v>114816</v>
      </c>
      <c r="G417" t="s">
        <v>44</v>
      </c>
    </row>
    <row r="418" spans="1:7" x14ac:dyDescent="0.25">
      <c r="A418" t="s">
        <v>11</v>
      </c>
      <c r="B418" t="s">
        <v>15</v>
      </c>
      <c r="C418">
        <v>79</v>
      </c>
      <c r="D418" t="s">
        <v>33</v>
      </c>
      <c r="E418">
        <v>1455</v>
      </c>
      <c r="F418">
        <v>114945</v>
      </c>
      <c r="G418" t="s">
        <v>29</v>
      </c>
    </row>
    <row r="419" spans="1:7" x14ac:dyDescent="0.25">
      <c r="A419" t="s">
        <v>7</v>
      </c>
      <c r="B419" t="s">
        <v>8</v>
      </c>
      <c r="C419">
        <v>81</v>
      </c>
      <c r="D419" t="s">
        <v>9</v>
      </c>
      <c r="E419">
        <v>1422</v>
      </c>
      <c r="F419">
        <v>115182</v>
      </c>
      <c r="G419" t="s">
        <v>14</v>
      </c>
    </row>
    <row r="420" spans="1:7" x14ac:dyDescent="0.25">
      <c r="A420" t="s">
        <v>7</v>
      </c>
      <c r="B420" t="s">
        <v>21</v>
      </c>
      <c r="C420">
        <v>98</v>
      </c>
      <c r="D420" t="s">
        <v>13</v>
      </c>
      <c r="E420">
        <v>1177</v>
      </c>
      <c r="F420">
        <v>115346</v>
      </c>
      <c r="G420" t="s">
        <v>42</v>
      </c>
    </row>
    <row r="421" spans="1:7" x14ac:dyDescent="0.25">
      <c r="A421" t="s">
        <v>24</v>
      </c>
      <c r="B421" t="s">
        <v>27</v>
      </c>
      <c r="C421">
        <v>80</v>
      </c>
      <c r="D421" t="s">
        <v>33</v>
      </c>
      <c r="E421">
        <v>1445</v>
      </c>
      <c r="F421">
        <v>115600</v>
      </c>
      <c r="G421" t="s">
        <v>45</v>
      </c>
    </row>
    <row r="422" spans="1:7" x14ac:dyDescent="0.25">
      <c r="A422" t="s">
        <v>26</v>
      </c>
      <c r="B422" t="s">
        <v>8</v>
      </c>
      <c r="C422">
        <v>86</v>
      </c>
      <c r="D422" t="s">
        <v>16</v>
      </c>
      <c r="E422">
        <v>1348</v>
      </c>
      <c r="F422">
        <v>115928</v>
      </c>
      <c r="G422" t="s">
        <v>42</v>
      </c>
    </row>
    <row r="423" spans="1:7" x14ac:dyDescent="0.25">
      <c r="A423" t="s">
        <v>26</v>
      </c>
      <c r="B423" t="s">
        <v>12</v>
      </c>
      <c r="C423">
        <v>99</v>
      </c>
      <c r="D423" t="s">
        <v>13</v>
      </c>
      <c r="E423">
        <v>1171</v>
      </c>
      <c r="F423">
        <v>115929</v>
      </c>
      <c r="G423" t="s">
        <v>22</v>
      </c>
    </row>
    <row r="424" spans="1:7" x14ac:dyDescent="0.25">
      <c r="A424" t="s">
        <v>18</v>
      </c>
      <c r="B424" t="s">
        <v>27</v>
      </c>
      <c r="C424">
        <v>78</v>
      </c>
      <c r="D424" t="s">
        <v>9</v>
      </c>
      <c r="E424">
        <v>1491</v>
      </c>
      <c r="F424">
        <v>116298</v>
      </c>
      <c r="G424" t="s">
        <v>25</v>
      </c>
    </row>
    <row r="425" spans="1:7" x14ac:dyDescent="0.25">
      <c r="A425" t="s">
        <v>26</v>
      </c>
      <c r="B425" t="s">
        <v>36</v>
      </c>
      <c r="C425">
        <v>91</v>
      </c>
      <c r="D425" t="s">
        <v>30</v>
      </c>
      <c r="E425">
        <v>1279</v>
      </c>
      <c r="F425">
        <v>116389</v>
      </c>
      <c r="G425" t="s">
        <v>23</v>
      </c>
    </row>
    <row r="426" spans="1:7" x14ac:dyDescent="0.25">
      <c r="A426" t="s">
        <v>26</v>
      </c>
      <c r="B426" t="s">
        <v>27</v>
      </c>
      <c r="C426">
        <v>97</v>
      </c>
      <c r="D426" t="s">
        <v>16</v>
      </c>
      <c r="E426">
        <v>1201</v>
      </c>
      <c r="F426">
        <v>116497</v>
      </c>
      <c r="G426" t="s">
        <v>10</v>
      </c>
    </row>
    <row r="427" spans="1:7" x14ac:dyDescent="0.25">
      <c r="A427" t="s">
        <v>20</v>
      </c>
      <c r="B427" t="s">
        <v>12</v>
      </c>
      <c r="C427">
        <v>93</v>
      </c>
      <c r="D427" t="s">
        <v>16</v>
      </c>
      <c r="E427">
        <v>1254</v>
      </c>
      <c r="F427">
        <v>116622</v>
      </c>
      <c r="G427" t="s">
        <v>10</v>
      </c>
    </row>
    <row r="428" spans="1:7" x14ac:dyDescent="0.25">
      <c r="A428" t="s">
        <v>24</v>
      </c>
      <c r="B428" t="s">
        <v>21</v>
      </c>
      <c r="C428">
        <v>80</v>
      </c>
      <c r="D428" t="s">
        <v>32</v>
      </c>
      <c r="E428">
        <v>1459</v>
      </c>
      <c r="F428">
        <v>116720</v>
      </c>
      <c r="G428" t="s">
        <v>19</v>
      </c>
    </row>
    <row r="429" spans="1:7" x14ac:dyDescent="0.25">
      <c r="A429" t="s">
        <v>7</v>
      </c>
      <c r="B429" t="s">
        <v>12</v>
      </c>
      <c r="C429">
        <v>93</v>
      </c>
      <c r="D429" t="s">
        <v>32</v>
      </c>
      <c r="E429">
        <v>1267</v>
      </c>
      <c r="F429">
        <v>117831</v>
      </c>
      <c r="G429" t="s">
        <v>23</v>
      </c>
    </row>
    <row r="430" spans="1:7" x14ac:dyDescent="0.25">
      <c r="A430" t="s">
        <v>11</v>
      </c>
      <c r="B430" t="s">
        <v>38</v>
      </c>
      <c r="C430">
        <v>83</v>
      </c>
      <c r="D430" t="s">
        <v>30</v>
      </c>
      <c r="E430">
        <v>1421</v>
      </c>
      <c r="F430">
        <v>117943</v>
      </c>
      <c r="G430" t="s">
        <v>45</v>
      </c>
    </row>
    <row r="431" spans="1:7" x14ac:dyDescent="0.25">
      <c r="A431" t="s">
        <v>7</v>
      </c>
      <c r="B431" t="s">
        <v>38</v>
      </c>
      <c r="C431">
        <v>91</v>
      </c>
      <c r="D431" t="s">
        <v>13</v>
      </c>
      <c r="E431">
        <v>1297</v>
      </c>
      <c r="F431">
        <v>118027</v>
      </c>
      <c r="G431" t="s">
        <v>23</v>
      </c>
    </row>
    <row r="432" spans="1:7" x14ac:dyDescent="0.25">
      <c r="A432" t="s">
        <v>20</v>
      </c>
      <c r="B432" t="s">
        <v>38</v>
      </c>
      <c r="C432">
        <v>100</v>
      </c>
      <c r="D432" t="s">
        <v>32</v>
      </c>
      <c r="E432">
        <v>1181</v>
      </c>
      <c r="F432">
        <v>118100</v>
      </c>
      <c r="G432" t="s">
        <v>10</v>
      </c>
    </row>
    <row r="433" spans="1:7" x14ac:dyDescent="0.25">
      <c r="A433" t="s">
        <v>24</v>
      </c>
      <c r="B433" t="s">
        <v>15</v>
      </c>
      <c r="C433">
        <v>88</v>
      </c>
      <c r="D433" t="s">
        <v>30</v>
      </c>
      <c r="E433">
        <v>1352</v>
      </c>
      <c r="F433">
        <v>118976</v>
      </c>
      <c r="G433" t="s">
        <v>14</v>
      </c>
    </row>
    <row r="434" spans="1:7" x14ac:dyDescent="0.25">
      <c r="A434" t="s">
        <v>18</v>
      </c>
      <c r="B434" t="s">
        <v>38</v>
      </c>
      <c r="C434">
        <v>93</v>
      </c>
      <c r="D434" t="s">
        <v>9</v>
      </c>
      <c r="E434">
        <v>1283</v>
      </c>
      <c r="F434">
        <v>119319</v>
      </c>
      <c r="G434" t="s">
        <v>28</v>
      </c>
    </row>
    <row r="435" spans="1:7" x14ac:dyDescent="0.25">
      <c r="A435" t="s">
        <v>24</v>
      </c>
      <c r="B435" t="s">
        <v>8</v>
      </c>
      <c r="C435">
        <v>95</v>
      </c>
      <c r="D435" t="s">
        <v>32</v>
      </c>
      <c r="E435">
        <v>1259</v>
      </c>
      <c r="F435">
        <v>119605</v>
      </c>
      <c r="G435" t="s">
        <v>41</v>
      </c>
    </row>
    <row r="436" spans="1:7" x14ac:dyDescent="0.25">
      <c r="A436" t="s">
        <v>26</v>
      </c>
      <c r="B436" t="s">
        <v>27</v>
      </c>
      <c r="C436">
        <v>93</v>
      </c>
      <c r="D436" t="s">
        <v>9</v>
      </c>
      <c r="E436">
        <v>1287</v>
      </c>
      <c r="F436">
        <v>119691</v>
      </c>
      <c r="G436" t="s">
        <v>37</v>
      </c>
    </row>
    <row r="437" spans="1:7" x14ac:dyDescent="0.25">
      <c r="A437" t="s">
        <v>26</v>
      </c>
      <c r="B437" t="s">
        <v>12</v>
      </c>
      <c r="C437">
        <v>81</v>
      </c>
      <c r="D437" t="s">
        <v>32</v>
      </c>
      <c r="E437">
        <v>1479</v>
      </c>
      <c r="F437">
        <v>119799</v>
      </c>
      <c r="G437" t="s">
        <v>41</v>
      </c>
    </row>
    <row r="438" spans="1:7" x14ac:dyDescent="0.25">
      <c r="A438" t="s">
        <v>7</v>
      </c>
      <c r="B438" t="s">
        <v>15</v>
      </c>
      <c r="C438">
        <v>91</v>
      </c>
      <c r="D438" t="s">
        <v>16</v>
      </c>
      <c r="E438">
        <v>1324</v>
      </c>
      <c r="F438">
        <v>120484</v>
      </c>
      <c r="G438" t="s">
        <v>41</v>
      </c>
    </row>
    <row r="439" spans="1:7" x14ac:dyDescent="0.25">
      <c r="A439" t="s">
        <v>11</v>
      </c>
      <c r="B439" t="s">
        <v>15</v>
      </c>
      <c r="C439">
        <v>89</v>
      </c>
      <c r="D439" t="s">
        <v>16</v>
      </c>
      <c r="E439">
        <v>1369</v>
      </c>
      <c r="F439">
        <v>121841</v>
      </c>
      <c r="G439" t="s">
        <v>31</v>
      </c>
    </row>
    <row r="440" spans="1:7" x14ac:dyDescent="0.25">
      <c r="A440" t="s">
        <v>26</v>
      </c>
      <c r="B440" t="s">
        <v>27</v>
      </c>
      <c r="C440">
        <v>98</v>
      </c>
      <c r="D440" t="s">
        <v>32</v>
      </c>
      <c r="E440">
        <v>1264</v>
      </c>
      <c r="F440">
        <v>123872</v>
      </c>
      <c r="G440" t="s">
        <v>23</v>
      </c>
    </row>
    <row r="441" spans="1:7" x14ac:dyDescent="0.25">
      <c r="A441" t="s">
        <v>11</v>
      </c>
      <c r="B441" t="s">
        <v>36</v>
      </c>
      <c r="C441">
        <v>100</v>
      </c>
      <c r="D441" t="s">
        <v>16</v>
      </c>
      <c r="E441">
        <v>1265</v>
      </c>
      <c r="F441">
        <v>126500</v>
      </c>
      <c r="G441" t="s">
        <v>44</v>
      </c>
    </row>
    <row r="442" spans="1:7" x14ac:dyDescent="0.25">
      <c r="A442" t="s">
        <v>26</v>
      </c>
      <c r="B442" t="s">
        <v>12</v>
      </c>
      <c r="C442">
        <v>93</v>
      </c>
      <c r="D442" t="s">
        <v>30</v>
      </c>
      <c r="E442">
        <v>1373</v>
      </c>
      <c r="F442">
        <v>127689</v>
      </c>
      <c r="G442" t="s">
        <v>23</v>
      </c>
    </row>
    <row r="443" spans="1:7" x14ac:dyDescent="0.25">
      <c r="A443" t="s">
        <v>18</v>
      </c>
      <c r="B443" t="s">
        <v>38</v>
      </c>
      <c r="C443">
        <v>96</v>
      </c>
      <c r="D443" t="s">
        <v>30</v>
      </c>
      <c r="E443">
        <v>1344</v>
      </c>
      <c r="F443">
        <v>129024</v>
      </c>
      <c r="G443" t="s">
        <v>14</v>
      </c>
    </row>
    <row r="444" spans="1:7" x14ac:dyDescent="0.25">
      <c r="A444" t="s">
        <v>18</v>
      </c>
      <c r="B444" t="s">
        <v>21</v>
      </c>
      <c r="C444">
        <v>100</v>
      </c>
      <c r="D444" t="s">
        <v>33</v>
      </c>
      <c r="E444">
        <v>1320</v>
      </c>
      <c r="F444">
        <v>132000</v>
      </c>
      <c r="G444" t="s">
        <v>35</v>
      </c>
    </row>
    <row r="445" spans="1:7" x14ac:dyDescent="0.25">
      <c r="A445" t="s">
        <v>7</v>
      </c>
      <c r="B445" t="s">
        <v>21</v>
      </c>
      <c r="C445">
        <v>96</v>
      </c>
      <c r="D445" t="s">
        <v>33</v>
      </c>
      <c r="E445">
        <v>1397</v>
      </c>
      <c r="F445">
        <v>134112</v>
      </c>
      <c r="G445" t="s">
        <v>43</v>
      </c>
    </row>
    <row r="446" spans="1:7" x14ac:dyDescent="0.25">
      <c r="A446" t="s">
        <v>7</v>
      </c>
      <c r="B446" t="s">
        <v>15</v>
      </c>
      <c r="C446">
        <v>94</v>
      </c>
      <c r="D446" t="s">
        <v>32</v>
      </c>
      <c r="E446">
        <v>1440</v>
      </c>
      <c r="F446">
        <v>135360</v>
      </c>
      <c r="G446" t="s">
        <v>14</v>
      </c>
    </row>
    <row r="447" spans="1:7" x14ac:dyDescent="0.25">
      <c r="A447" t="s">
        <v>18</v>
      </c>
      <c r="B447" t="s">
        <v>21</v>
      </c>
      <c r="C447">
        <v>94</v>
      </c>
      <c r="D447" t="s">
        <v>16</v>
      </c>
      <c r="E447">
        <v>1454</v>
      </c>
      <c r="F447">
        <v>136676</v>
      </c>
      <c r="G447" t="s">
        <v>17</v>
      </c>
    </row>
    <row r="448" spans="1:7" x14ac:dyDescent="0.25">
      <c r="A448" t="s">
        <v>20</v>
      </c>
      <c r="B448" t="s">
        <v>36</v>
      </c>
      <c r="C448">
        <v>99</v>
      </c>
      <c r="D448" t="s">
        <v>9</v>
      </c>
      <c r="E448">
        <v>1381</v>
      </c>
      <c r="F448">
        <v>136719</v>
      </c>
      <c r="G448" t="s">
        <v>22</v>
      </c>
    </row>
    <row r="449" spans="1:7" x14ac:dyDescent="0.25">
      <c r="A449" t="s">
        <v>26</v>
      </c>
      <c r="B449" t="s">
        <v>8</v>
      </c>
      <c r="C449">
        <v>99</v>
      </c>
      <c r="D449" t="s">
        <v>30</v>
      </c>
      <c r="E449">
        <v>1397</v>
      </c>
      <c r="F449">
        <v>138303</v>
      </c>
      <c r="G449" t="s">
        <v>45</v>
      </c>
    </row>
    <row r="450" spans="1:7" x14ac:dyDescent="0.25">
      <c r="A450" t="s">
        <v>26</v>
      </c>
      <c r="B450" t="s">
        <v>15</v>
      </c>
      <c r="C450">
        <v>100</v>
      </c>
      <c r="D450" t="s">
        <v>32</v>
      </c>
      <c r="E450">
        <v>1385</v>
      </c>
      <c r="F450">
        <v>138500</v>
      </c>
      <c r="G450" t="s">
        <v>19</v>
      </c>
    </row>
    <row r="451" spans="1:7" x14ac:dyDescent="0.25">
      <c r="A451" t="s">
        <v>24</v>
      </c>
      <c r="B451" t="s">
        <v>8</v>
      </c>
      <c r="C451">
        <v>99</v>
      </c>
      <c r="D451" t="s">
        <v>16</v>
      </c>
      <c r="E451">
        <v>1402</v>
      </c>
      <c r="F451">
        <v>138798</v>
      </c>
      <c r="G451" t="s">
        <v>44</v>
      </c>
    </row>
    <row r="452" spans="1:7" x14ac:dyDescent="0.25">
      <c r="A452" t="s">
        <v>11</v>
      </c>
      <c r="B452" t="s">
        <v>8</v>
      </c>
      <c r="C452">
        <v>99</v>
      </c>
      <c r="D452" t="s">
        <v>30</v>
      </c>
      <c r="E452">
        <v>1433</v>
      </c>
      <c r="F452">
        <v>141867</v>
      </c>
      <c r="G452" t="s">
        <v>34</v>
      </c>
    </row>
    <row r="453" spans="1:7" x14ac:dyDescent="0.25">
      <c r="A453" t="s">
        <v>26</v>
      </c>
      <c r="B453" t="s">
        <v>8</v>
      </c>
      <c r="C453">
        <v>97</v>
      </c>
      <c r="D453" t="s">
        <v>30</v>
      </c>
      <c r="E453">
        <v>1490</v>
      </c>
      <c r="F453">
        <v>144530</v>
      </c>
      <c r="G453" t="s">
        <v>22</v>
      </c>
    </row>
    <row r="454" spans="1:7" x14ac:dyDescent="0.25">
      <c r="A454" t="s">
        <v>24</v>
      </c>
      <c r="B454" t="s">
        <v>12</v>
      </c>
      <c r="C454">
        <v>98</v>
      </c>
      <c r="D454" t="s">
        <v>32</v>
      </c>
      <c r="E454">
        <v>1496</v>
      </c>
      <c r="F454">
        <v>146608</v>
      </c>
      <c r="G454" t="s">
        <v>25</v>
      </c>
    </row>
    <row r="455" spans="1:7" x14ac:dyDescent="0.25">
      <c r="A455" t="s">
        <v>26</v>
      </c>
      <c r="B455" t="s">
        <v>38</v>
      </c>
      <c r="C455">
        <v>100</v>
      </c>
      <c r="D455" t="s">
        <v>30</v>
      </c>
      <c r="E455">
        <v>1470</v>
      </c>
      <c r="F455">
        <v>147000</v>
      </c>
      <c r="G455" t="s">
        <v>10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P11" sqref="P11"/>
    </sheetView>
  </sheetViews>
  <sheetFormatPr defaultRowHeight="15" x14ac:dyDescent="0.25"/>
  <sheetData>
    <row r="1" spans="1:2" x14ac:dyDescent="0.25">
      <c r="A1" t="s">
        <v>6</v>
      </c>
      <c r="B1" t="s">
        <v>50</v>
      </c>
    </row>
    <row r="2" spans="1:2" x14ac:dyDescent="0.25">
      <c r="A2" t="s">
        <v>10</v>
      </c>
      <c r="B2">
        <v>1725</v>
      </c>
    </row>
    <row r="3" spans="1:2" x14ac:dyDescent="0.25">
      <c r="A3" t="s">
        <v>14</v>
      </c>
      <c r="B3">
        <v>230</v>
      </c>
    </row>
    <row r="4" spans="1:2" x14ac:dyDescent="0.25">
      <c r="A4" t="s">
        <v>41</v>
      </c>
      <c r="B4">
        <v>1795</v>
      </c>
    </row>
    <row r="5" spans="1:2" x14ac:dyDescent="0.25">
      <c r="A5" t="s">
        <v>45</v>
      </c>
      <c r="B5">
        <v>1690</v>
      </c>
    </row>
    <row r="6" spans="1:2" x14ac:dyDescent="0.25">
      <c r="A6" t="s">
        <v>22</v>
      </c>
      <c r="B6">
        <v>1154</v>
      </c>
    </row>
    <row r="7" spans="1:2" x14ac:dyDescent="0.25">
      <c r="A7" t="s">
        <v>35</v>
      </c>
      <c r="B7">
        <v>240</v>
      </c>
    </row>
    <row r="8" spans="1:2" x14ac:dyDescent="0.25">
      <c r="A8" t="s">
        <v>29</v>
      </c>
      <c r="B8">
        <v>1231</v>
      </c>
    </row>
    <row r="9" spans="1:2" x14ac:dyDescent="0.25">
      <c r="A9" t="s">
        <v>43</v>
      </c>
      <c r="B9">
        <v>500</v>
      </c>
    </row>
    <row r="10" spans="1:2" x14ac:dyDescent="0.25">
      <c r="A10" t="s">
        <v>37</v>
      </c>
      <c r="B10">
        <v>1219</v>
      </c>
    </row>
    <row r="11" spans="1:2" x14ac:dyDescent="0.25">
      <c r="A11" t="s">
        <v>39</v>
      </c>
      <c r="B11">
        <v>1596</v>
      </c>
    </row>
    <row r="12" spans="1:2" x14ac:dyDescent="0.25">
      <c r="A12" t="s">
        <v>42</v>
      </c>
      <c r="B12">
        <v>1616</v>
      </c>
    </row>
    <row r="13" spans="1:2" x14ac:dyDescent="0.25">
      <c r="A13" t="s">
        <v>19</v>
      </c>
      <c r="B13">
        <v>500</v>
      </c>
    </row>
    <row r="14" spans="1:2" x14ac:dyDescent="0.25">
      <c r="A14" t="s">
        <v>17</v>
      </c>
      <c r="B14">
        <v>200</v>
      </c>
    </row>
    <row r="15" spans="1:2" x14ac:dyDescent="0.25">
      <c r="A15" t="s">
        <v>25</v>
      </c>
      <c r="B15">
        <v>1010</v>
      </c>
    </row>
    <row r="16" spans="1:2" x14ac:dyDescent="0.25">
      <c r="A16" t="s">
        <v>34</v>
      </c>
      <c r="B16">
        <v>1904</v>
      </c>
    </row>
    <row r="17" spans="1:2" x14ac:dyDescent="0.25">
      <c r="A17" t="s">
        <v>28</v>
      </c>
      <c r="B17">
        <v>300</v>
      </c>
    </row>
    <row r="18" spans="1:2" x14ac:dyDescent="0.25">
      <c r="A18" t="s">
        <v>31</v>
      </c>
      <c r="B18">
        <v>1101</v>
      </c>
    </row>
    <row r="19" spans="1:2" x14ac:dyDescent="0.25">
      <c r="A19" t="s">
        <v>23</v>
      </c>
      <c r="B19">
        <v>1319</v>
      </c>
    </row>
    <row r="20" spans="1:2" x14ac:dyDescent="0.25">
      <c r="A20" t="s">
        <v>44</v>
      </c>
      <c r="B20">
        <v>1433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zoomScale="180" zoomScaleNormal="180" workbookViewId="0">
      <selection activeCell="B2" sqref="B2"/>
    </sheetView>
  </sheetViews>
  <sheetFormatPr defaultRowHeight="15" x14ac:dyDescent="0.25"/>
  <cols>
    <col min="1" max="1" width="23.7109375" customWidth="1"/>
    <col min="2" max="2" width="13.42578125" customWidth="1"/>
    <col min="4" max="4" width="11.140625" bestFit="1" customWidth="1"/>
    <col min="6" max="6" width="14.28515625" bestFit="1" customWidth="1"/>
    <col min="7" max="7" width="13.28515625" bestFit="1" customWidth="1"/>
  </cols>
  <sheetData>
    <row r="1" spans="1:8" x14ac:dyDescent="0.25">
      <c r="A1" t="s">
        <v>51</v>
      </c>
      <c r="B1" t="s">
        <v>52</v>
      </c>
    </row>
    <row r="2" spans="1:8" x14ac:dyDescent="0.25">
      <c r="A2" s="4">
        <v>24419633</v>
      </c>
      <c r="B2" s="4">
        <f>IF(A2&gt;2300000,IF(A2&gt;6900000,IF(A2&gt;9200000,IF(A2&gt;13800000,(A2-13800000)*35%+2390000,(F2-13800000)*35%+4600000*25%+2300000*20%+4600000*10%),(A2-9200000)*25%+2300000*20%+4600000*10%),(A2-2300000)*10%),0)</f>
        <v>6106871.5499999998</v>
      </c>
      <c r="D2" s="5">
        <f>(A7-2300000)*10%</f>
        <v>355652.80000000005</v>
      </c>
      <c r="F2" s="6">
        <v>24419633</v>
      </c>
      <c r="G2" s="6">
        <v>6106871.5499999998</v>
      </c>
      <c r="H2" s="6"/>
    </row>
    <row r="3" spans="1:8" x14ac:dyDescent="0.25">
      <c r="A3" s="4">
        <v>16453618</v>
      </c>
      <c r="B3" s="4">
        <f t="shared" ref="B3:B23" si="0">IF(A3&gt;2300000,IF(A3&gt;6900000,IF(A3&gt;9200000,IF(A3&gt;13800000,(A3-13800000)*35%+2390000,(4600000*25%+2300000*20%+4600000*10%)+(A3-13800000)*35%),(A3-9200000)*25%+2300000*20%+4600000*10%),(A3-2300000)*10%),0)</f>
        <v>3318766.3</v>
      </c>
    </row>
    <row r="4" spans="1:8" x14ac:dyDescent="0.25">
      <c r="A4" s="4">
        <v>25119005</v>
      </c>
      <c r="B4" s="4">
        <f t="shared" si="0"/>
        <v>6351651.75</v>
      </c>
      <c r="F4" s="6">
        <f>(F2-13800000)*35%+4600000*25%+2300000*20%+4600000*10%</f>
        <v>5786871.5499999998</v>
      </c>
    </row>
    <row r="5" spans="1:8" x14ac:dyDescent="0.25">
      <c r="A5" s="4">
        <v>18086636</v>
      </c>
      <c r="B5" s="4">
        <f t="shared" si="0"/>
        <v>3890322.5999999996</v>
      </c>
    </row>
    <row r="6" spans="1:8" x14ac:dyDescent="0.25">
      <c r="A6" s="4">
        <v>20606719</v>
      </c>
      <c r="B6" s="4">
        <f t="shared" si="0"/>
        <v>4772351.6500000004</v>
      </c>
    </row>
    <row r="7" spans="1:8" x14ac:dyDescent="0.25">
      <c r="A7" s="4">
        <v>5856528</v>
      </c>
      <c r="B7" s="4">
        <f t="shared" si="0"/>
        <v>355652.80000000005</v>
      </c>
    </row>
    <row r="8" spans="1:8" x14ac:dyDescent="0.25">
      <c r="A8" s="4">
        <v>27332439</v>
      </c>
      <c r="B8" s="4">
        <f t="shared" si="0"/>
        <v>7126353.6499999994</v>
      </c>
    </row>
    <row r="9" spans="1:8" x14ac:dyDescent="0.25">
      <c r="A9" s="4">
        <v>3794333</v>
      </c>
      <c r="B9" s="4">
        <f t="shared" si="0"/>
        <v>149433.30000000002</v>
      </c>
    </row>
    <row r="10" spans="1:8" x14ac:dyDescent="0.25">
      <c r="A10" s="4">
        <v>10375487</v>
      </c>
      <c r="B10" s="4">
        <f t="shared" si="0"/>
        <v>871420.45000000019</v>
      </c>
    </row>
    <row r="11" spans="1:8" x14ac:dyDescent="0.25">
      <c r="A11" s="4">
        <v>10428757</v>
      </c>
      <c r="B11" s="4">
        <f t="shared" si="0"/>
        <v>890064.95000000019</v>
      </c>
    </row>
    <row r="12" spans="1:8" x14ac:dyDescent="0.25">
      <c r="A12" s="4">
        <v>18921871</v>
      </c>
      <c r="B12" s="4">
        <f t="shared" si="0"/>
        <v>4182654.8499999996</v>
      </c>
    </row>
    <row r="13" spans="1:8" x14ac:dyDescent="0.25">
      <c r="A13" s="4">
        <v>21648428</v>
      </c>
      <c r="B13" s="4">
        <f t="shared" si="0"/>
        <v>5136949.8</v>
      </c>
    </row>
    <row r="14" spans="1:8" x14ac:dyDescent="0.25">
      <c r="A14" s="4">
        <v>18921184</v>
      </c>
      <c r="B14" s="4">
        <f t="shared" si="0"/>
        <v>4182414.4</v>
      </c>
    </row>
    <row r="15" spans="1:8" x14ac:dyDescent="0.25">
      <c r="A15" s="4">
        <v>12280978</v>
      </c>
      <c r="B15" s="4">
        <f t="shared" si="0"/>
        <v>1538342.3</v>
      </c>
    </row>
    <row r="16" spans="1:8" x14ac:dyDescent="0.25">
      <c r="A16" s="4">
        <v>18345706</v>
      </c>
      <c r="B16" s="4">
        <f t="shared" si="0"/>
        <v>3980997.0999999996</v>
      </c>
    </row>
    <row r="17" spans="1:2" x14ac:dyDescent="0.25">
      <c r="A17" s="4">
        <v>16736923</v>
      </c>
      <c r="B17" s="4">
        <f t="shared" si="0"/>
        <v>3417923.05</v>
      </c>
    </row>
    <row r="18" spans="1:2" x14ac:dyDescent="0.25">
      <c r="A18" s="4">
        <v>25788218</v>
      </c>
      <c r="B18" s="4">
        <f t="shared" si="0"/>
        <v>6585876.2999999998</v>
      </c>
    </row>
    <row r="19" spans="1:2" x14ac:dyDescent="0.25">
      <c r="A19" s="4">
        <v>4727596</v>
      </c>
      <c r="B19" s="4">
        <f t="shared" si="0"/>
        <v>242759.6</v>
      </c>
    </row>
    <row r="20" spans="1:2" x14ac:dyDescent="0.25">
      <c r="A20" s="4">
        <v>18371683</v>
      </c>
      <c r="B20" s="4">
        <f t="shared" si="0"/>
        <v>3990089.05</v>
      </c>
    </row>
    <row r="21" spans="1:2" x14ac:dyDescent="0.25">
      <c r="A21" s="4">
        <v>5043330</v>
      </c>
      <c r="B21" s="4">
        <f t="shared" si="0"/>
        <v>274333</v>
      </c>
    </row>
    <row r="22" spans="1:2" x14ac:dyDescent="0.25">
      <c r="A22" s="4">
        <v>10700441</v>
      </c>
      <c r="B22" s="4">
        <f t="shared" si="0"/>
        <v>985154.35000000009</v>
      </c>
    </row>
    <row r="23" spans="1:2" x14ac:dyDescent="0.25">
      <c r="A23" s="4">
        <v>5899925</v>
      </c>
      <c r="B23" s="4">
        <f t="shared" si="0"/>
        <v>359992.5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Menu</vt:lpstr>
      <vt:lpstr>1</vt:lpstr>
      <vt:lpstr>2</vt:lpstr>
      <vt:lpstr>3</vt:lpstr>
      <vt:lpstr>4</vt:lpstr>
      <vt:lpstr>Sheet7</vt:lpstr>
      <vt:lpstr>Sheet6</vt:lpstr>
      <vt:lpstr>Sheet8</vt:lpstr>
      <vt:lpstr>Sheet9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Dell-2</dc:creator>
  <cp:lastModifiedBy>Dell-2</cp:lastModifiedBy>
  <dcterms:created xsi:type="dcterms:W3CDTF">2018-03-06T11:19:53Z</dcterms:created>
  <dcterms:modified xsi:type="dcterms:W3CDTF">2018-03-06T12:22:46Z</dcterms:modified>
</cp:coreProperties>
</file>