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8\"/>
    </mc:Choice>
  </mc:AlternateContent>
  <bookViews>
    <workbookView xWindow="0" yWindow="0" windowWidth="20490" windowHeight="8940" activeTab="1"/>
  </bookViews>
  <sheets>
    <sheet name="Solved" sheetId="2" r:id="rId1"/>
    <sheet name="1" sheetId="3" r:id="rId2"/>
    <sheet name="Sheet1" sheetId="1" r:id="rId3"/>
  </sheets>
  <definedNames>
    <definedName name="_xlnm._FilterDatabase" localSheetId="2" hidden="1">Sheet1!$A$2:$A$455</definedName>
    <definedName name="_xlnm.Extract" localSheetId="2">Sheet1!$Q$3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H6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5" i="2"/>
  <c r="L6" i="2"/>
</calcChain>
</file>

<file path=xl/sharedStrings.xml><?xml version="1.0" encoding="utf-8"?>
<sst xmlns="http://schemas.openxmlformats.org/spreadsheetml/2006/main" count="2021" uniqueCount="48">
  <si>
    <t>نام برند</t>
  </si>
  <si>
    <t>نام کالا</t>
  </si>
  <si>
    <t>سرپرست فروش</t>
  </si>
  <si>
    <t>منطقه</t>
  </si>
  <si>
    <t>تعداد فروش</t>
  </si>
  <si>
    <t>قیمت واحد</t>
  </si>
  <si>
    <t>قیمت کل</t>
  </si>
  <si>
    <t>درصد رضایتمندی</t>
  </si>
  <si>
    <t>هراز</t>
  </si>
  <si>
    <t>دوغ</t>
  </si>
  <si>
    <t>ناصر</t>
  </si>
  <si>
    <t>منطقه1</t>
  </si>
  <si>
    <t>پنیر</t>
  </si>
  <si>
    <t>علی</t>
  </si>
  <si>
    <t>منطقه7</t>
  </si>
  <si>
    <t>کشک</t>
  </si>
  <si>
    <t>پیمان</t>
  </si>
  <si>
    <t>چوپان</t>
  </si>
  <si>
    <t>خامه</t>
  </si>
  <si>
    <t>منطقه2</t>
  </si>
  <si>
    <t>کاله</t>
  </si>
  <si>
    <t>کره</t>
  </si>
  <si>
    <t>محسن</t>
  </si>
  <si>
    <t>منطقه5</t>
  </si>
  <si>
    <t>منطقه3</t>
  </si>
  <si>
    <t>منطقه4</t>
  </si>
  <si>
    <t>عالیس</t>
  </si>
  <si>
    <t>شیر</t>
  </si>
  <si>
    <t>منطقه10</t>
  </si>
  <si>
    <t>ماست</t>
  </si>
  <si>
    <t>منطقه9</t>
  </si>
  <si>
    <t>منطقه6</t>
  </si>
  <si>
    <t>رضا</t>
  </si>
  <si>
    <t>دامداران</t>
  </si>
  <si>
    <t>منطقه8</t>
  </si>
  <si>
    <t>پگاه</t>
  </si>
  <si>
    <t>Grand Total</t>
  </si>
  <si>
    <t>مجموع کل فروش</t>
  </si>
  <si>
    <t/>
  </si>
  <si>
    <t>با توابع Match&amp;Index</t>
  </si>
  <si>
    <t>با استفاده از Get Pivot Data</t>
  </si>
  <si>
    <t>آموزش تابع GetPivotData</t>
  </si>
  <si>
    <t>پگاه Total</t>
  </si>
  <si>
    <t>چوپان Total</t>
  </si>
  <si>
    <t>دامداران Total</t>
  </si>
  <si>
    <t>عالیس Total</t>
  </si>
  <si>
    <t>کاله Total</t>
  </si>
  <si>
    <t>هراز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</si>
</sst>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-_ر_ي_ا_ل_ ;_ * #,##0\-_ر_ي_ا_ل_ ;_ * &quot;-&quot;??_-_ر_ي_ا_ل_ ;_ @_ "/>
  </numFmts>
  <fonts count="7" x14ac:knownFonts="1">
    <font>
      <sz val="11"/>
      <color theme="1"/>
      <name val="Arial"/>
      <family val="2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  <font>
      <b/>
      <sz val="11"/>
      <color theme="0"/>
      <name val="B Titr"/>
      <charset val="178"/>
    </font>
    <font>
      <sz val="11"/>
      <color theme="1"/>
      <name val="Arial"/>
      <family val="2"/>
      <scheme val="minor"/>
    </font>
    <font>
      <sz val="12"/>
      <color theme="1" tint="0.34998626667073579"/>
      <name val="B Titr"/>
      <charset val="178"/>
    </font>
    <font>
      <sz val="12"/>
      <color theme="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20E0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11">
    <xf numFmtId="0" fontId="0" fillId="0" borderId="0"/>
    <xf numFmtId="0" fontId="1" fillId="2" borderId="0">
      <alignment horizontal="center" vertical="center"/>
    </xf>
    <xf numFmtId="9" fontId="4" fillId="0" borderId="0" applyFont="0" applyFill="0" applyBorder="0" applyAlignment="0" applyProtection="0"/>
    <xf numFmtId="0" fontId="5" fillId="3" borderId="2">
      <alignment horizontal="center" vertical="center"/>
    </xf>
    <xf numFmtId="0" fontId="6" fillId="4" borderId="0">
      <alignment horizontal="center" vertical="center"/>
    </xf>
    <xf numFmtId="164" fontId="2" fillId="5" borderId="3">
      <alignment horizontal="center" vertical="center" shrinkToFit="1"/>
    </xf>
    <xf numFmtId="0" fontId="1" fillId="6" borderId="1">
      <alignment horizontal="center" vertical="center"/>
    </xf>
    <xf numFmtId="0" fontId="1" fillId="4" borderId="1">
      <alignment horizontal="center" vertical="center"/>
    </xf>
    <xf numFmtId="0" fontId="1" fillId="7" borderId="1">
      <alignment horizontal="center" vertical="center"/>
    </xf>
    <xf numFmtId="0" fontId="3" fillId="6" borderId="0">
      <alignment horizontal="centerContinuous" vertical="center"/>
    </xf>
    <xf numFmtId="0" fontId="3" fillId="8" borderId="0">
      <alignment horizontal="centerContinuous" vertical="center"/>
    </xf>
  </cellStyleXfs>
  <cellXfs count="10">
    <xf numFmtId="0" fontId="0" fillId="0" borderId="0" xfId="0"/>
    <xf numFmtId="0" fontId="1" fillId="2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pivotButton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NumberFormat="1" applyFont="1"/>
    <xf numFmtId="0" fontId="2" fillId="0" borderId="0" xfId="0" applyFont="1" applyAlignment="1">
      <alignment horizontal="right" indent="1"/>
    </xf>
    <xf numFmtId="0" fontId="3" fillId="6" borderId="0" xfId="9">
      <alignment horizontal="centerContinuous" vertical="center"/>
    </xf>
    <xf numFmtId="0" fontId="3" fillId="8" borderId="0" xfId="10">
      <alignment horizontal="centerContinuous" vertical="center"/>
    </xf>
  </cellXfs>
  <cellStyles count="11">
    <cellStyle name="Normal" xfId="0" builtinId="0" customBuiltin="1"/>
    <cellStyle name="Percent 2" xfId="2"/>
    <cellStyle name="خانه 3" xfId="3"/>
    <cellStyle name="خانه جدول 2" xfId="4"/>
    <cellStyle name="خانه های جدول" xfId="5"/>
    <cellStyle name="سرستون" xfId="1"/>
    <cellStyle name="سرستون جدول" xfId="6"/>
    <cellStyle name="سرستون دو" xfId="7"/>
    <cellStyle name="سرستون سه" xfId="8"/>
    <cellStyle name="هدر جدول" xfId="9"/>
    <cellStyle name="هدر جدول 2" xfId="10"/>
  </cellStyles>
  <dxfs count="199"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</dxfs>
  <tableStyles count="1" defaultTableStyle="TableStyleMedium2" defaultPivotStyle="PivotStyleLight16">
    <tableStyle name="PivotTable Style 1" table="0" count="4">
      <tableStyleElement type="wholeTable" dxfId="172"/>
      <tableStyleElement type="firstRowStripe" dxfId="170"/>
      <tableStyleElement type="secondRowStripe" dxfId="169"/>
      <tableStyleElement type="secondColumnStripe" dxfId="171"/>
    </tableStyle>
  </tableStyles>
  <colors>
    <mruColors>
      <color rgb="FFA20E0E"/>
      <color rgb="FFB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IREZA" refreshedDate="43253.68530474537" createdVersion="6" refreshedVersion="6" minRefreshableVersion="3" recordCount="454">
  <cacheSource type="worksheet">
    <worksheetSource name="Table1"/>
  </cacheSource>
  <cacheFields count="8">
    <cacheField name="نام برند" numFmtId="0">
      <sharedItems count="6">
        <s v="هراز"/>
        <s v="چوپان"/>
        <s v="کاله"/>
        <s v="عالیس"/>
        <s v="دامداران"/>
        <s v="پگاه"/>
      </sharedItems>
    </cacheField>
    <cacheField name="نام کالا" numFmtId="0">
      <sharedItems count="7">
        <s v="دوغ"/>
        <s v="پنیر"/>
        <s v="کشک"/>
        <s v="خامه"/>
        <s v="کره"/>
        <s v="شیر"/>
        <s v="ماست"/>
      </sharedItems>
    </cacheField>
    <cacheField name="سرپرست فروش" numFmtId="0">
      <sharedItems/>
    </cacheField>
    <cacheField name="منطقه" numFmtId="0">
      <sharedItems/>
    </cacheField>
    <cacheField name="تعداد فروش" numFmtId="0">
      <sharedItems containsSemiMixedTypes="0" containsString="0" containsNumber="1" containsInteger="1" minValue="1" maxValue="100"/>
    </cacheField>
    <cacheField name="قیمت واحد" numFmtId="0">
      <sharedItems containsSemiMixedTypes="0" containsString="0" containsNumber="1" containsInteger="1" minValue="1000" maxValue="1500"/>
    </cacheField>
    <cacheField name="قیمت کل" numFmtId="0">
      <sharedItems containsSemiMixedTypes="0" containsString="0" containsNumber="1" containsInteger="1" minValue="1089" maxValue="147000"/>
    </cacheField>
    <cacheField name="درصد رضایتمندی" numFmtId="0">
      <sharedItems containsSemiMixedTypes="0" containsString="0" containsNumber="1" minValue="0.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4">
  <r>
    <x v="0"/>
    <x v="0"/>
    <s v="ناصر"/>
    <s v="منطقه1"/>
    <n v="32"/>
    <n v="1125"/>
    <n v="36000"/>
    <n v="0.52"/>
  </r>
  <r>
    <x v="0"/>
    <x v="1"/>
    <s v="علی"/>
    <s v="منطقه7"/>
    <n v="98"/>
    <n v="1001"/>
    <n v="98098"/>
    <n v="0.93"/>
  </r>
  <r>
    <x v="0"/>
    <x v="2"/>
    <s v="پیمان"/>
    <s v="منطقه7"/>
    <n v="42"/>
    <n v="1078"/>
    <n v="45276"/>
    <n v="0.69"/>
  </r>
  <r>
    <x v="1"/>
    <x v="3"/>
    <s v="ناصر"/>
    <s v="منطقه2"/>
    <n v="65"/>
    <n v="1115"/>
    <n v="72475"/>
    <n v="0.7"/>
  </r>
  <r>
    <x v="2"/>
    <x v="4"/>
    <s v="محسن"/>
    <s v="منطقه5"/>
    <n v="17"/>
    <n v="1305"/>
    <n v="22185"/>
    <n v="0.55000000000000004"/>
  </r>
  <r>
    <x v="1"/>
    <x v="3"/>
    <s v="محسن"/>
    <s v="منطقه3"/>
    <n v="37"/>
    <n v="1362"/>
    <n v="50394"/>
    <n v="0.64"/>
  </r>
  <r>
    <x v="2"/>
    <x v="2"/>
    <s v="ناصر"/>
    <s v="منطقه4"/>
    <n v="96"/>
    <n v="1049"/>
    <n v="100704"/>
    <n v="0.68"/>
  </r>
  <r>
    <x v="3"/>
    <x v="5"/>
    <s v="علی"/>
    <s v="منطقه10"/>
    <n v="74"/>
    <n v="1225"/>
    <n v="90650"/>
    <n v="0.78"/>
  </r>
  <r>
    <x v="2"/>
    <x v="6"/>
    <s v="علی"/>
    <s v="منطقه10"/>
    <n v="80"/>
    <n v="1302"/>
    <n v="104160"/>
    <n v="0.77"/>
  </r>
  <r>
    <x v="0"/>
    <x v="3"/>
    <s v="محسن"/>
    <s v="منطقه3"/>
    <n v="100"/>
    <n v="1265"/>
    <n v="126500"/>
    <n v="0.76"/>
  </r>
  <r>
    <x v="0"/>
    <x v="2"/>
    <s v="علی"/>
    <s v="منطقه9"/>
    <n v="28"/>
    <n v="1104"/>
    <n v="30912"/>
    <n v="0.78"/>
  </r>
  <r>
    <x v="0"/>
    <x v="0"/>
    <s v="محسن"/>
    <s v="منطقه9"/>
    <n v="22"/>
    <n v="1025"/>
    <n v="22550"/>
    <n v="0.72"/>
  </r>
  <r>
    <x v="1"/>
    <x v="6"/>
    <s v="ناصر"/>
    <s v="منطقه6"/>
    <n v="50"/>
    <n v="1287"/>
    <n v="64350"/>
    <n v="0.55000000000000004"/>
  </r>
  <r>
    <x v="2"/>
    <x v="2"/>
    <s v="پیمان"/>
    <s v="منطقه7"/>
    <n v="53"/>
    <n v="1060"/>
    <n v="56180"/>
    <n v="0.82"/>
  </r>
  <r>
    <x v="1"/>
    <x v="2"/>
    <s v="رضا"/>
    <s v="منطقه9"/>
    <n v="99"/>
    <n v="1171"/>
    <n v="115929"/>
    <n v="0.86"/>
  </r>
  <r>
    <x v="0"/>
    <x v="2"/>
    <s v="رضا"/>
    <s v="منطقه1"/>
    <n v="96"/>
    <n v="1100"/>
    <n v="105600"/>
    <n v="0.67"/>
  </r>
  <r>
    <x v="1"/>
    <x v="2"/>
    <s v="محسن"/>
    <s v="منطقه10"/>
    <n v="30"/>
    <n v="1267"/>
    <n v="38010"/>
    <n v="0.89"/>
  </r>
  <r>
    <x v="1"/>
    <x v="4"/>
    <s v="ناصر"/>
    <s v="منطقه10"/>
    <n v="37"/>
    <n v="1248"/>
    <n v="46176"/>
    <n v="0.69"/>
  </r>
  <r>
    <x v="3"/>
    <x v="4"/>
    <s v="محسن"/>
    <s v="منطقه4"/>
    <n v="68"/>
    <n v="1098"/>
    <n v="74664"/>
    <n v="0.52"/>
  </r>
  <r>
    <x v="0"/>
    <x v="6"/>
    <s v="محسن"/>
    <s v="منطقه4"/>
    <n v="15"/>
    <n v="1347"/>
    <n v="20205"/>
    <n v="0.56000000000000005"/>
  </r>
  <r>
    <x v="4"/>
    <x v="3"/>
    <s v="ناصر"/>
    <s v="منطقه7"/>
    <n v="28"/>
    <n v="1326"/>
    <n v="37128"/>
    <n v="0.67"/>
  </r>
  <r>
    <x v="1"/>
    <x v="1"/>
    <s v="علی"/>
    <s v="منطقه3"/>
    <n v="29"/>
    <n v="1484"/>
    <n v="43036"/>
    <n v="0.69"/>
  </r>
  <r>
    <x v="0"/>
    <x v="5"/>
    <s v="محسن"/>
    <s v="منطقه4"/>
    <n v="96"/>
    <n v="1192"/>
    <n v="114432"/>
    <n v="0.89"/>
  </r>
  <r>
    <x v="0"/>
    <x v="3"/>
    <s v="محسن"/>
    <s v="منطقه5"/>
    <n v="85"/>
    <n v="1152"/>
    <n v="97920"/>
    <n v="0.68"/>
  </r>
  <r>
    <x v="3"/>
    <x v="3"/>
    <s v="علی"/>
    <s v="منطقه9"/>
    <n v="82"/>
    <n v="1108"/>
    <n v="90856"/>
    <n v="0.66"/>
  </r>
  <r>
    <x v="0"/>
    <x v="3"/>
    <s v="پیمان"/>
    <s v="منطقه8"/>
    <n v="11"/>
    <n v="1140"/>
    <n v="12540"/>
    <n v="1"/>
  </r>
  <r>
    <x v="3"/>
    <x v="4"/>
    <s v="محسن"/>
    <s v="منطقه5"/>
    <n v="5"/>
    <n v="1467"/>
    <n v="7335"/>
    <n v="0.52"/>
  </r>
  <r>
    <x v="1"/>
    <x v="0"/>
    <s v="رضا"/>
    <s v="منطقه2"/>
    <n v="5"/>
    <n v="1276"/>
    <n v="6380"/>
    <n v="0.8"/>
  </r>
  <r>
    <x v="5"/>
    <x v="1"/>
    <s v="رضا"/>
    <s v="منطقه8"/>
    <n v="15"/>
    <n v="1005"/>
    <n v="15075"/>
    <n v="0.63"/>
  </r>
  <r>
    <x v="2"/>
    <x v="6"/>
    <s v="رضا"/>
    <s v="منطقه3"/>
    <n v="94"/>
    <n v="1155"/>
    <n v="108570"/>
    <n v="0.76"/>
  </r>
  <r>
    <x v="4"/>
    <x v="4"/>
    <s v="پیمان"/>
    <s v="منطقه6"/>
    <n v="11"/>
    <n v="1367"/>
    <n v="15037"/>
    <n v="0.8"/>
  </r>
  <r>
    <x v="1"/>
    <x v="4"/>
    <s v="پیمان"/>
    <s v="منطقه1"/>
    <n v="84"/>
    <n v="1047"/>
    <n v="87948"/>
    <n v="0.87"/>
  </r>
  <r>
    <x v="3"/>
    <x v="5"/>
    <s v="علی"/>
    <s v="منطقه6"/>
    <n v="62"/>
    <n v="1241"/>
    <n v="76942"/>
    <n v="0.7"/>
  </r>
  <r>
    <x v="1"/>
    <x v="4"/>
    <s v="علی"/>
    <s v="منطقه2"/>
    <n v="64"/>
    <n v="1230"/>
    <n v="78720"/>
    <n v="0.5"/>
  </r>
  <r>
    <x v="4"/>
    <x v="5"/>
    <s v="رضا"/>
    <s v="منطقه6"/>
    <n v="39"/>
    <n v="1078"/>
    <n v="42042"/>
    <n v="0.79"/>
  </r>
  <r>
    <x v="1"/>
    <x v="1"/>
    <s v="ناصر"/>
    <s v="منطقه3"/>
    <n v="21"/>
    <n v="1301"/>
    <n v="27321"/>
    <n v="0.97"/>
  </r>
  <r>
    <x v="5"/>
    <x v="6"/>
    <s v="محسن"/>
    <s v="منطقه10"/>
    <n v="30"/>
    <n v="1338"/>
    <n v="40140"/>
    <n v="0.63"/>
  </r>
  <r>
    <x v="2"/>
    <x v="0"/>
    <s v="محسن"/>
    <s v="منطقه7"/>
    <n v="69"/>
    <n v="1456"/>
    <n v="100464"/>
    <n v="0.53"/>
  </r>
  <r>
    <x v="5"/>
    <x v="6"/>
    <s v="علی"/>
    <s v="منطقه4"/>
    <n v="11"/>
    <n v="1013"/>
    <n v="11143"/>
    <n v="0.62"/>
  </r>
  <r>
    <x v="2"/>
    <x v="3"/>
    <s v="رضا"/>
    <s v="منطقه8"/>
    <n v="88"/>
    <n v="1008"/>
    <n v="88704"/>
    <n v="0.73"/>
  </r>
  <r>
    <x v="1"/>
    <x v="5"/>
    <s v="پیمان"/>
    <s v="منطقه10"/>
    <n v="88"/>
    <n v="1203"/>
    <n v="105864"/>
    <n v="0.66"/>
  </r>
  <r>
    <x v="3"/>
    <x v="4"/>
    <s v="ناصر"/>
    <s v="منطقه7"/>
    <n v="18"/>
    <n v="1297"/>
    <n v="23346"/>
    <n v="0.9"/>
  </r>
  <r>
    <x v="2"/>
    <x v="4"/>
    <s v="محسن"/>
    <s v="منطقه3"/>
    <n v="94"/>
    <n v="1454"/>
    <n v="136676"/>
    <n v="0.64"/>
  </r>
  <r>
    <x v="1"/>
    <x v="0"/>
    <s v="علی"/>
    <s v="منطقه3"/>
    <n v="15"/>
    <n v="1355"/>
    <n v="20325"/>
    <n v="0.76"/>
  </r>
  <r>
    <x v="3"/>
    <x v="0"/>
    <s v="محسن"/>
    <s v="منطقه3"/>
    <n v="80"/>
    <n v="1381"/>
    <n v="110480"/>
    <n v="0.98"/>
  </r>
  <r>
    <x v="0"/>
    <x v="1"/>
    <s v="پیمان"/>
    <s v="منطقه9"/>
    <n v="95"/>
    <n v="1099"/>
    <n v="104405"/>
    <n v="0.57999999999999996"/>
  </r>
  <r>
    <x v="2"/>
    <x v="4"/>
    <s v="پیمان"/>
    <s v="منطقه1"/>
    <n v="4"/>
    <n v="1025"/>
    <n v="4100"/>
    <n v="0.95"/>
  </r>
  <r>
    <x v="1"/>
    <x v="0"/>
    <s v="رضا"/>
    <s v="منطقه8"/>
    <n v="91"/>
    <n v="1049"/>
    <n v="95459"/>
    <n v="0.67"/>
  </r>
  <r>
    <x v="4"/>
    <x v="4"/>
    <s v="علی"/>
    <s v="منطقه5"/>
    <n v="70"/>
    <n v="1388"/>
    <n v="97160"/>
    <n v="0.85"/>
  </r>
  <r>
    <x v="5"/>
    <x v="2"/>
    <s v="رضا"/>
    <s v="منطقه4"/>
    <n v="85"/>
    <n v="1031"/>
    <n v="87635"/>
    <n v="0.78"/>
  </r>
  <r>
    <x v="1"/>
    <x v="0"/>
    <s v="رضا"/>
    <s v="منطقه8"/>
    <n v="98"/>
    <n v="1264"/>
    <n v="123872"/>
    <n v="0.66"/>
  </r>
  <r>
    <x v="1"/>
    <x v="2"/>
    <s v="ناصر"/>
    <s v="منطقه9"/>
    <n v="64"/>
    <n v="1097"/>
    <n v="70208"/>
    <n v="0.53"/>
  </r>
  <r>
    <x v="4"/>
    <x v="1"/>
    <s v="پیمان"/>
    <s v="منطقه10"/>
    <n v="88"/>
    <n v="1352"/>
    <n v="118976"/>
    <n v="0.52"/>
  </r>
  <r>
    <x v="0"/>
    <x v="2"/>
    <s v="رضا"/>
    <s v="منطقه9"/>
    <n v="44"/>
    <n v="1258"/>
    <n v="55352"/>
    <n v="0.99"/>
  </r>
  <r>
    <x v="1"/>
    <x v="3"/>
    <s v="پیمان"/>
    <s v="منطقه5"/>
    <n v="91"/>
    <n v="1279"/>
    <n v="116389"/>
    <n v="0.82"/>
  </r>
  <r>
    <x v="3"/>
    <x v="5"/>
    <s v="ناصر"/>
    <s v="منطقه5"/>
    <n v="69"/>
    <n v="1435"/>
    <n v="99015"/>
    <n v="0.72"/>
  </r>
  <r>
    <x v="3"/>
    <x v="5"/>
    <s v="ناصر"/>
    <s v="منطقه7"/>
    <n v="45"/>
    <n v="1324"/>
    <n v="59580"/>
    <n v="0.74"/>
  </r>
  <r>
    <x v="4"/>
    <x v="3"/>
    <s v="علی"/>
    <s v="منطقه7"/>
    <n v="8"/>
    <n v="1254"/>
    <n v="10032"/>
    <n v="0.8"/>
  </r>
  <r>
    <x v="2"/>
    <x v="0"/>
    <s v="محسن"/>
    <s v="منطقه10"/>
    <n v="80"/>
    <n v="1322"/>
    <n v="105760"/>
    <n v="0.66"/>
  </r>
  <r>
    <x v="0"/>
    <x v="4"/>
    <s v="ناصر"/>
    <s v="منطقه1"/>
    <n v="65"/>
    <n v="1341"/>
    <n v="87165"/>
    <n v="0.89"/>
  </r>
  <r>
    <x v="0"/>
    <x v="1"/>
    <s v="ناصر"/>
    <s v="منطقه10"/>
    <n v="83"/>
    <n v="1268"/>
    <n v="105244"/>
    <n v="0.86"/>
  </r>
  <r>
    <x v="1"/>
    <x v="5"/>
    <s v="پیمان"/>
    <s v="منطقه5"/>
    <n v="91"/>
    <n v="1229"/>
    <n v="111839"/>
    <n v="0.5"/>
  </r>
  <r>
    <x v="3"/>
    <x v="6"/>
    <s v="علی"/>
    <s v="منطقه5"/>
    <n v="46"/>
    <n v="1461"/>
    <n v="67206"/>
    <n v="0.81"/>
  </r>
  <r>
    <x v="4"/>
    <x v="6"/>
    <s v="ناصر"/>
    <s v="منطقه9"/>
    <n v="54"/>
    <n v="1132"/>
    <n v="61128"/>
    <n v="0.57999999999999996"/>
  </r>
  <r>
    <x v="1"/>
    <x v="6"/>
    <s v="پیمان"/>
    <s v="منطقه3"/>
    <n v="78"/>
    <n v="1237"/>
    <n v="96486"/>
    <n v="0.84"/>
  </r>
  <r>
    <x v="1"/>
    <x v="6"/>
    <s v="پیمان"/>
    <s v="منطقه4"/>
    <n v="46"/>
    <n v="1120"/>
    <n v="51520"/>
    <n v="0.5"/>
  </r>
  <r>
    <x v="0"/>
    <x v="2"/>
    <s v="پیمان"/>
    <s v="منطقه3"/>
    <n v="38"/>
    <n v="1295"/>
    <n v="49210"/>
    <n v="0.59"/>
  </r>
  <r>
    <x v="4"/>
    <x v="1"/>
    <s v="ناصر"/>
    <s v="منطقه7"/>
    <n v="10"/>
    <n v="1261"/>
    <n v="12610"/>
    <n v="0.73"/>
  </r>
  <r>
    <x v="1"/>
    <x v="3"/>
    <s v="محسن"/>
    <s v="منطقه1"/>
    <n v="17"/>
    <n v="1245"/>
    <n v="21165"/>
    <n v="0.78"/>
  </r>
  <r>
    <x v="2"/>
    <x v="4"/>
    <s v="ناصر"/>
    <s v="منطقه4"/>
    <n v="31"/>
    <n v="1079"/>
    <n v="33449"/>
    <n v="1"/>
  </r>
  <r>
    <x v="5"/>
    <x v="5"/>
    <s v="ناصر"/>
    <s v="منطقه1"/>
    <n v="8"/>
    <n v="1298"/>
    <n v="10384"/>
    <n v="0.74"/>
  </r>
  <r>
    <x v="2"/>
    <x v="4"/>
    <s v="رضا"/>
    <s v="منطقه9"/>
    <n v="62"/>
    <n v="1182"/>
    <n v="73284"/>
    <n v="0.61"/>
  </r>
  <r>
    <x v="3"/>
    <x v="3"/>
    <s v="رضا"/>
    <s v="منطقه5"/>
    <n v="27"/>
    <n v="1345"/>
    <n v="36315"/>
    <n v="0.69"/>
  </r>
  <r>
    <x v="3"/>
    <x v="4"/>
    <s v="علی"/>
    <s v="منطقه4"/>
    <n v="50"/>
    <n v="1189"/>
    <n v="59450"/>
    <n v="0.66"/>
  </r>
  <r>
    <x v="5"/>
    <x v="3"/>
    <s v="علی"/>
    <s v="منطقه7"/>
    <n v="22"/>
    <n v="1246"/>
    <n v="27412"/>
    <n v="0.76"/>
  </r>
  <r>
    <x v="3"/>
    <x v="0"/>
    <s v="علی"/>
    <s v="منطقه8"/>
    <n v="78"/>
    <n v="1431"/>
    <n v="111618"/>
    <n v="0.75"/>
  </r>
  <r>
    <x v="5"/>
    <x v="1"/>
    <s v="ناصر"/>
    <s v="منطقه3"/>
    <n v="3"/>
    <n v="1429"/>
    <n v="4287"/>
    <n v="0.56999999999999995"/>
  </r>
  <r>
    <x v="1"/>
    <x v="0"/>
    <s v="رضا"/>
    <s v="منطقه8"/>
    <n v="88"/>
    <n v="1230"/>
    <n v="108240"/>
    <n v="0.63"/>
  </r>
  <r>
    <x v="3"/>
    <x v="6"/>
    <s v="پیمان"/>
    <s v="منطقه5"/>
    <n v="21"/>
    <n v="1407"/>
    <n v="29547"/>
    <n v="0.89"/>
  </r>
  <r>
    <x v="2"/>
    <x v="6"/>
    <s v="محسن"/>
    <s v="منطقه5"/>
    <n v="93"/>
    <n v="1283"/>
    <n v="119319"/>
    <n v="0.87"/>
  </r>
  <r>
    <x v="4"/>
    <x v="3"/>
    <s v="رضا"/>
    <s v="منطقه3"/>
    <n v="11"/>
    <n v="1085"/>
    <n v="11935"/>
    <n v="0.64"/>
  </r>
  <r>
    <x v="5"/>
    <x v="6"/>
    <s v="رضا"/>
    <s v="منطقه3"/>
    <n v="41"/>
    <n v="1042"/>
    <n v="42722"/>
    <n v="0.69"/>
  </r>
  <r>
    <x v="4"/>
    <x v="3"/>
    <s v="ناصر"/>
    <s v="منطقه2"/>
    <n v="20"/>
    <n v="1500"/>
    <n v="30000"/>
    <n v="0.8"/>
  </r>
  <r>
    <x v="1"/>
    <x v="5"/>
    <s v="پیمان"/>
    <s v="منطقه3"/>
    <n v="43"/>
    <n v="1099"/>
    <n v="47257"/>
    <n v="0.77"/>
  </r>
  <r>
    <x v="2"/>
    <x v="0"/>
    <s v="رضا"/>
    <s v="منطقه8"/>
    <n v="65"/>
    <n v="1490"/>
    <n v="96850"/>
    <n v="0.75"/>
  </r>
  <r>
    <x v="4"/>
    <x v="1"/>
    <s v="علی"/>
    <s v="منطقه10"/>
    <n v="61"/>
    <n v="1139"/>
    <n v="69479"/>
    <n v="0.75"/>
  </r>
  <r>
    <x v="5"/>
    <x v="2"/>
    <s v="علی"/>
    <s v="منطقه2"/>
    <n v="51"/>
    <n v="1022"/>
    <n v="52122"/>
    <n v="0.7"/>
  </r>
  <r>
    <x v="3"/>
    <x v="5"/>
    <s v="پیمان"/>
    <s v="منطقه7"/>
    <n v="65"/>
    <n v="1113"/>
    <n v="72345"/>
    <n v="0.88"/>
  </r>
  <r>
    <x v="2"/>
    <x v="0"/>
    <s v="محسن"/>
    <s v="منطقه2"/>
    <n v="81"/>
    <n v="1135"/>
    <n v="91935"/>
    <n v="0.73"/>
  </r>
  <r>
    <x v="2"/>
    <x v="4"/>
    <s v="محسن"/>
    <s v="منطقه2"/>
    <n v="4"/>
    <n v="1018"/>
    <n v="4072"/>
    <n v="0.86"/>
  </r>
  <r>
    <x v="2"/>
    <x v="0"/>
    <s v="رضا"/>
    <s v="منطقه9"/>
    <n v="45"/>
    <n v="1202"/>
    <n v="54090"/>
    <n v="0.71"/>
  </r>
  <r>
    <x v="0"/>
    <x v="2"/>
    <s v="علی"/>
    <s v="منطقه1"/>
    <n v="14"/>
    <n v="1254"/>
    <n v="17556"/>
    <n v="0.57999999999999996"/>
  </r>
  <r>
    <x v="5"/>
    <x v="2"/>
    <s v="ناصر"/>
    <s v="منطقه7"/>
    <n v="93"/>
    <n v="1254"/>
    <n v="116622"/>
    <n v="0.6"/>
  </r>
  <r>
    <x v="3"/>
    <x v="3"/>
    <s v="محسن"/>
    <s v="منطقه2"/>
    <n v="14"/>
    <n v="1349"/>
    <n v="18886"/>
    <n v="0.79"/>
  </r>
  <r>
    <x v="1"/>
    <x v="0"/>
    <s v="پیمان"/>
    <s v="منطقه6"/>
    <n v="8"/>
    <n v="1019"/>
    <n v="8152"/>
    <n v="0.65"/>
  </r>
  <r>
    <x v="5"/>
    <x v="4"/>
    <s v="ناصر"/>
    <s v="منطقه1"/>
    <n v="73"/>
    <n v="1306"/>
    <n v="95338"/>
    <n v="0.72"/>
  </r>
  <r>
    <x v="4"/>
    <x v="6"/>
    <s v="رضا"/>
    <s v="منطقه10"/>
    <n v="72"/>
    <n v="1299"/>
    <n v="93528"/>
    <n v="0.56000000000000005"/>
  </r>
  <r>
    <x v="5"/>
    <x v="0"/>
    <s v="ناصر"/>
    <s v="منطقه7"/>
    <n v="16"/>
    <n v="1121"/>
    <n v="17936"/>
    <n v="0.67"/>
  </r>
  <r>
    <x v="4"/>
    <x v="5"/>
    <s v="علی"/>
    <s v="منطقه5"/>
    <n v="18"/>
    <n v="1127"/>
    <n v="20286"/>
    <n v="0.81"/>
  </r>
  <r>
    <x v="0"/>
    <x v="0"/>
    <s v="پیمان"/>
    <s v="منطقه2"/>
    <n v="63"/>
    <n v="1070"/>
    <n v="67410"/>
    <n v="0.81"/>
  </r>
  <r>
    <x v="4"/>
    <x v="0"/>
    <s v="رضا"/>
    <s v="منطقه7"/>
    <n v="38"/>
    <n v="1486"/>
    <n v="56468"/>
    <n v="0.94"/>
  </r>
  <r>
    <x v="5"/>
    <x v="6"/>
    <s v="ناصر"/>
    <s v="منطقه1"/>
    <n v="30"/>
    <n v="1245"/>
    <n v="37350"/>
    <n v="0.77"/>
  </r>
  <r>
    <x v="5"/>
    <x v="0"/>
    <s v="علی"/>
    <s v="منطقه9"/>
    <n v="9"/>
    <n v="1250"/>
    <n v="11250"/>
    <n v="0.84"/>
  </r>
  <r>
    <x v="2"/>
    <x v="0"/>
    <s v="رضا"/>
    <s v="منطقه5"/>
    <n v="60"/>
    <n v="1102"/>
    <n v="66120"/>
    <n v="0.57999999999999996"/>
  </r>
  <r>
    <x v="3"/>
    <x v="3"/>
    <s v="محسن"/>
    <s v="منطقه6"/>
    <n v="46"/>
    <n v="1021"/>
    <n v="46966"/>
    <n v="0.75"/>
  </r>
  <r>
    <x v="0"/>
    <x v="1"/>
    <s v="محسن"/>
    <s v="منطقه5"/>
    <n v="26"/>
    <n v="1053"/>
    <n v="27378"/>
    <n v="0.89"/>
  </r>
  <r>
    <x v="3"/>
    <x v="5"/>
    <s v="رضا"/>
    <s v="منطقه1"/>
    <n v="1"/>
    <n v="1089"/>
    <n v="1089"/>
    <n v="0.8"/>
  </r>
  <r>
    <x v="4"/>
    <x v="4"/>
    <s v="ناصر"/>
    <s v="منطقه8"/>
    <n v="22"/>
    <n v="1057"/>
    <n v="23254"/>
    <n v="0.92"/>
  </r>
  <r>
    <x v="5"/>
    <x v="6"/>
    <s v="رضا"/>
    <s v="منطقه8"/>
    <n v="35"/>
    <n v="1341"/>
    <n v="46935"/>
    <n v="0.66"/>
  </r>
  <r>
    <x v="1"/>
    <x v="1"/>
    <s v="ناصر"/>
    <s v="منطقه5"/>
    <n v="34"/>
    <n v="1229"/>
    <n v="41786"/>
    <n v="0.72"/>
  </r>
  <r>
    <x v="1"/>
    <x v="0"/>
    <s v="محسن"/>
    <s v="منطقه7"/>
    <n v="97"/>
    <n v="1201"/>
    <n v="116497"/>
    <n v="0.61"/>
  </r>
  <r>
    <x v="0"/>
    <x v="6"/>
    <s v="پیمان"/>
    <s v="منطقه8"/>
    <n v="86"/>
    <n v="1010"/>
    <n v="86860"/>
    <n v="0.91"/>
  </r>
  <r>
    <x v="1"/>
    <x v="4"/>
    <s v="محسن"/>
    <s v="منطقه10"/>
    <n v="76"/>
    <n v="1336"/>
    <n v="101536"/>
    <n v="0.72"/>
  </r>
  <r>
    <x v="3"/>
    <x v="6"/>
    <s v="ناصر"/>
    <s v="منطقه8"/>
    <n v="60"/>
    <n v="1488"/>
    <n v="89280"/>
    <n v="0.75"/>
  </r>
  <r>
    <x v="2"/>
    <x v="1"/>
    <s v="محسن"/>
    <s v="منطقه8"/>
    <n v="74"/>
    <n v="1273"/>
    <n v="94202"/>
    <n v="0.71"/>
  </r>
  <r>
    <x v="2"/>
    <x v="0"/>
    <s v="علی"/>
    <s v="منطقه3"/>
    <n v="34"/>
    <n v="1485"/>
    <n v="50490"/>
    <n v="0.67"/>
  </r>
  <r>
    <x v="1"/>
    <x v="5"/>
    <s v="محسن"/>
    <s v="منطقه9"/>
    <n v="99"/>
    <n v="1397"/>
    <n v="138303"/>
    <n v="0.69"/>
  </r>
  <r>
    <x v="0"/>
    <x v="5"/>
    <s v="پیمان"/>
    <s v="منطقه2"/>
    <n v="48"/>
    <n v="1181"/>
    <n v="56688"/>
    <n v="0.99"/>
  </r>
  <r>
    <x v="5"/>
    <x v="6"/>
    <s v="رضا"/>
    <s v="منطقه1"/>
    <n v="8"/>
    <n v="1170"/>
    <n v="9360"/>
    <n v="0.65"/>
  </r>
  <r>
    <x v="3"/>
    <x v="4"/>
    <s v="محسن"/>
    <s v="منطقه10"/>
    <n v="83"/>
    <n v="1291"/>
    <n v="107153"/>
    <n v="0.57999999999999996"/>
  </r>
  <r>
    <x v="1"/>
    <x v="1"/>
    <s v="پیمان"/>
    <s v="منطقه9"/>
    <n v="56"/>
    <n v="1059"/>
    <n v="59304"/>
    <n v="0.82"/>
  </r>
  <r>
    <x v="5"/>
    <x v="0"/>
    <s v="محسن"/>
    <s v="منطقه7"/>
    <n v="56"/>
    <n v="1007"/>
    <n v="56392"/>
    <n v="0.56999999999999995"/>
  </r>
  <r>
    <x v="4"/>
    <x v="6"/>
    <s v="ناصر"/>
    <s v="منطقه2"/>
    <n v="48"/>
    <n v="1474"/>
    <n v="70752"/>
    <n v="0.53"/>
  </r>
  <r>
    <x v="1"/>
    <x v="3"/>
    <s v="رضا"/>
    <s v="منطقه8"/>
    <n v="89"/>
    <n v="1050"/>
    <n v="93450"/>
    <n v="0.77"/>
  </r>
  <r>
    <x v="0"/>
    <x v="5"/>
    <s v="علی"/>
    <s v="منطقه3"/>
    <n v="99"/>
    <n v="1433"/>
    <n v="141867"/>
    <n v="0.68"/>
  </r>
  <r>
    <x v="0"/>
    <x v="5"/>
    <s v="پیمان"/>
    <s v="منطقه3"/>
    <n v="39"/>
    <n v="1060"/>
    <n v="41340"/>
    <n v="0.52"/>
  </r>
  <r>
    <x v="5"/>
    <x v="4"/>
    <s v="ناصر"/>
    <s v="منطقه1"/>
    <n v="29"/>
    <n v="1294"/>
    <n v="37526"/>
    <n v="0.95"/>
  </r>
  <r>
    <x v="1"/>
    <x v="6"/>
    <s v="رضا"/>
    <s v="منطقه2"/>
    <n v="30"/>
    <n v="1499"/>
    <n v="44970"/>
    <n v="0.89"/>
  </r>
  <r>
    <x v="1"/>
    <x v="3"/>
    <s v="علی"/>
    <s v="منطقه10"/>
    <n v="70"/>
    <n v="1132"/>
    <n v="79240"/>
    <n v="0.61"/>
  </r>
  <r>
    <x v="0"/>
    <x v="2"/>
    <s v="پیمان"/>
    <s v="منطقه6"/>
    <n v="1"/>
    <n v="1173"/>
    <n v="1173"/>
    <n v="0.83"/>
  </r>
  <r>
    <x v="5"/>
    <x v="3"/>
    <s v="علی"/>
    <s v="منطقه1"/>
    <n v="25"/>
    <n v="1444"/>
    <n v="36100"/>
    <n v="0.89"/>
  </r>
  <r>
    <x v="0"/>
    <x v="5"/>
    <s v="رضا"/>
    <s v="منطقه1"/>
    <n v="38"/>
    <n v="1073"/>
    <n v="40774"/>
    <n v="0.82"/>
  </r>
  <r>
    <x v="3"/>
    <x v="6"/>
    <s v="رضا"/>
    <s v="منطقه10"/>
    <n v="47"/>
    <n v="1407"/>
    <n v="66129"/>
    <n v="0.84"/>
  </r>
  <r>
    <x v="2"/>
    <x v="3"/>
    <s v="پیمان"/>
    <s v="منطقه8"/>
    <n v="80"/>
    <n v="1324"/>
    <n v="105920"/>
    <n v="0.56999999999999995"/>
  </r>
  <r>
    <x v="2"/>
    <x v="3"/>
    <s v="ناصر"/>
    <s v="منطقه1"/>
    <n v="95"/>
    <n v="1152"/>
    <n v="109440"/>
    <n v="0.57999999999999996"/>
  </r>
  <r>
    <x v="4"/>
    <x v="0"/>
    <s v="محسن"/>
    <s v="منطقه6"/>
    <n v="75"/>
    <n v="1383"/>
    <n v="103725"/>
    <n v="0.65"/>
  </r>
  <r>
    <x v="2"/>
    <x v="2"/>
    <s v="پیمان"/>
    <s v="منطقه6"/>
    <n v="70"/>
    <n v="1128"/>
    <n v="78960"/>
    <n v="0.56999999999999995"/>
  </r>
  <r>
    <x v="3"/>
    <x v="3"/>
    <s v="علی"/>
    <s v="منطقه2"/>
    <n v="59"/>
    <n v="1154"/>
    <n v="68086"/>
    <n v="0.93"/>
  </r>
  <r>
    <x v="4"/>
    <x v="4"/>
    <s v="ناصر"/>
    <s v="منطقه1"/>
    <n v="57"/>
    <n v="1135"/>
    <n v="64695"/>
    <n v="0.59"/>
  </r>
  <r>
    <x v="5"/>
    <x v="5"/>
    <s v="محسن"/>
    <s v="منطقه4"/>
    <n v="6"/>
    <n v="1370"/>
    <n v="8220"/>
    <n v="0.52"/>
  </r>
  <r>
    <x v="5"/>
    <x v="6"/>
    <s v="محسن"/>
    <s v="منطقه5"/>
    <n v="65"/>
    <n v="1045"/>
    <n v="67925"/>
    <n v="0.81"/>
  </r>
  <r>
    <x v="4"/>
    <x v="5"/>
    <s v="ناصر"/>
    <s v="منطقه4"/>
    <n v="81"/>
    <n v="1350"/>
    <n v="109350"/>
    <n v="0.84"/>
  </r>
  <r>
    <x v="1"/>
    <x v="0"/>
    <s v="پیمان"/>
    <s v="منطقه3"/>
    <n v="40"/>
    <n v="1322"/>
    <n v="52880"/>
    <n v="0.69"/>
  </r>
  <r>
    <x v="1"/>
    <x v="4"/>
    <s v="ناصر"/>
    <s v="منطقه1"/>
    <n v="63"/>
    <n v="1272"/>
    <n v="80136"/>
    <n v="0.93"/>
  </r>
  <r>
    <x v="5"/>
    <x v="0"/>
    <s v="رضا"/>
    <s v="منطقه10"/>
    <n v="73"/>
    <n v="1185"/>
    <n v="86505"/>
    <n v="0.83"/>
  </r>
  <r>
    <x v="2"/>
    <x v="1"/>
    <s v="ناصر"/>
    <s v="منطقه2"/>
    <n v="39"/>
    <n v="1346"/>
    <n v="52494"/>
    <n v="0.87"/>
  </r>
  <r>
    <x v="3"/>
    <x v="4"/>
    <s v="رضا"/>
    <s v="منطقه10"/>
    <n v="87"/>
    <n v="1121"/>
    <n v="97527"/>
    <n v="0.75"/>
  </r>
  <r>
    <x v="4"/>
    <x v="3"/>
    <s v="پیمان"/>
    <s v="منطقه6"/>
    <n v="7"/>
    <n v="1428"/>
    <n v="9996"/>
    <n v="0.99"/>
  </r>
  <r>
    <x v="4"/>
    <x v="1"/>
    <s v="علی"/>
    <s v="منطقه3"/>
    <n v="19"/>
    <n v="1192"/>
    <n v="22648"/>
    <n v="0.76"/>
  </r>
  <r>
    <x v="2"/>
    <x v="4"/>
    <s v="محسن"/>
    <s v="منطقه1"/>
    <n v="100"/>
    <n v="1320"/>
    <n v="132000"/>
    <n v="0.87"/>
  </r>
  <r>
    <x v="0"/>
    <x v="5"/>
    <s v="پیمان"/>
    <s v="منطقه9"/>
    <n v="38"/>
    <n v="1191"/>
    <n v="45258"/>
    <n v="0.55000000000000004"/>
  </r>
  <r>
    <x v="2"/>
    <x v="5"/>
    <s v="رضا"/>
    <s v="منطقه3"/>
    <n v="61"/>
    <n v="1468"/>
    <n v="89548"/>
    <n v="0.66"/>
  </r>
  <r>
    <x v="1"/>
    <x v="4"/>
    <s v="پیمان"/>
    <s v="منطقه3"/>
    <n v="64"/>
    <n v="1159"/>
    <n v="74176"/>
    <n v="0.56000000000000005"/>
  </r>
  <r>
    <x v="5"/>
    <x v="6"/>
    <s v="رضا"/>
    <s v="منطقه6"/>
    <n v="15"/>
    <n v="1297"/>
    <n v="19455"/>
    <n v="0.57999999999999996"/>
  </r>
  <r>
    <x v="1"/>
    <x v="5"/>
    <s v="رضا"/>
    <s v="منطقه3"/>
    <n v="97"/>
    <n v="1490"/>
    <n v="144530"/>
    <n v="1"/>
  </r>
  <r>
    <x v="3"/>
    <x v="5"/>
    <s v="پیمان"/>
    <s v="منطقه3"/>
    <n v="26"/>
    <n v="1371"/>
    <n v="35646"/>
    <n v="0.92"/>
  </r>
  <r>
    <x v="2"/>
    <x v="3"/>
    <s v="پیمان"/>
    <s v="منطقه8"/>
    <n v="70"/>
    <n v="1050"/>
    <n v="73500"/>
    <n v="0.88"/>
  </r>
  <r>
    <x v="3"/>
    <x v="6"/>
    <s v="پیمان"/>
    <s v="منطقه1"/>
    <n v="42"/>
    <n v="1205"/>
    <n v="50610"/>
    <n v="0.7"/>
  </r>
  <r>
    <x v="1"/>
    <x v="3"/>
    <s v="محسن"/>
    <s v="منطقه1"/>
    <n v="80"/>
    <n v="1251"/>
    <n v="100080"/>
    <n v="0.75"/>
  </r>
  <r>
    <x v="3"/>
    <x v="1"/>
    <s v="ناصر"/>
    <s v="منطقه3"/>
    <n v="2"/>
    <n v="1373"/>
    <n v="2746"/>
    <n v="0.64"/>
  </r>
  <r>
    <x v="4"/>
    <x v="0"/>
    <s v="رضا"/>
    <s v="منطقه2"/>
    <n v="80"/>
    <n v="1445"/>
    <n v="115600"/>
    <n v="0.53"/>
  </r>
  <r>
    <x v="5"/>
    <x v="4"/>
    <s v="علی"/>
    <s v="منطقه9"/>
    <n v="73"/>
    <n v="1237"/>
    <n v="90301"/>
    <n v="0.74"/>
  </r>
  <r>
    <x v="2"/>
    <x v="0"/>
    <s v="محسن"/>
    <s v="منطقه2"/>
    <n v="22"/>
    <n v="1369"/>
    <n v="30118"/>
    <n v="0.51"/>
  </r>
  <r>
    <x v="1"/>
    <x v="1"/>
    <s v="رضا"/>
    <s v="منطقه1"/>
    <n v="52"/>
    <n v="1366"/>
    <n v="71032"/>
    <n v="0.98"/>
  </r>
  <r>
    <x v="0"/>
    <x v="5"/>
    <s v="پیمان"/>
    <s v="منطقه10"/>
    <n v="83"/>
    <n v="1372"/>
    <n v="113876"/>
    <n v="0.67"/>
  </r>
  <r>
    <x v="1"/>
    <x v="2"/>
    <s v="محسن"/>
    <s v="منطقه1"/>
    <n v="17"/>
    <n v="1312"/>
    <n v="22304"/>
    <n v="0.67"/>
  </r>
  <r>
    <x v="0"/>
    <x v="1"/>
    <s v="محسن"/>
    <s v="منطقه8"/>
    <n v="41"/>
    <n v="1192"/>
    <n v="48872"/>
    <n v="0.75"/>
  </r>
  <r>
    <x v="4"/>
    <x v="2"/>
    <s v="پیمان"/>
    <s v="منطقه6"/>
    <n v="98"/>
    <n v="1496"/>
    <n v="146608"/>
    <n v="0.91"/>
  </r>
  <r>
    <x v="5"/>
    <x v="1"/>
    <s v="رضا"/>
    <s v="منطقه3"/>
    <n v="7"/>
    <n v="1055"/>
    <n v="7385"/>
    <n v="0.67"/>
  </r>
  <r>
    <x v="5"/>
    <x v="3"/>
    <s v="علی"/>
    <s v="منطقه1"/>
    <n v="25"/>
    <n v="1038"/>
    <n v="25950"/>
    <n v="0.93"/>
  </r>
  <r>
    <x v="4"/>
    <x v="3"/>
    <s v="علی"/>
    <s v="منطقه6"/>
    <n v="55"/>
    <n v="1433"/>
    <n v="78815"/>
    <n v="0.73"/>
  </r>
  <r>
    <x v="3"/>
    <x v="2"/>
    <s v="ناصر"/>
    <s v="منطقه4"/>
    <n v="92"/>
    <n v="1212"/>
    <n v="111504"/>
    <n v="0.74"/>
  </r>
  <r>
    <x v="0"/>
    <x v="4"/>
    <s v="ناصر"/>
    <s v="منطقه3"/>
    <n v="44"/>
    <n v="1311"/>
    <n v="57684"/>
    <n v="0.91"/>
  </r>
  <r>
    <x v="4"/>
    <x v="0"/>
    <s v="ناصر"/>
    <s v="منطقه1"/>
    <n v="11"/>
    <n v="1362"/>
    <n v="14982"/>
    <n v="0.63"/>
  </r>
  <r>
    <x v="3"/>
    <x v="1"/>
    <s v="رضا"/>
    <s v="منطقه2"/>
    <n v="91"/>
    <n v="1324"/>
    <n v="120484"/>
    <n v="0.56000000000000005"/>
  </r>
  <r>
    <x v="3"/>
    <x v="5"/>
    <s v="علی"/>
    <s v="منطقه8"/>
    <n v="24"/>
    <n v="1328"/>
    <n v="31872"/>
    <n v="0.64"/>
  </r>
  <r>
    <x v="0"/>
    <x v="1"/>
    <s v="رضا"/>
    <s v="منطقه4"/>
    <n v="4"/>
    <n v="1425"/>
    <n v="5700"/>
    <n v="0.95"/>
  </r>
  <r>
    <x v="3"/>
    <x v="5"/>
    <s v="ناصر"/>
    <s v="منطقه1"/>
    <n v="81"/>
    <n v="1422"/>
    <n v="115182"/>
    <n v="0.5"/>
  </r>
  <r>
    <x v="3"/>
    <x v="2"/>
    <s v="ناصر"/>
    <s v="منطقه10"/>
    <n v="15"/>
    <n v="1022"/>
    <n v="15330"/>
    <n v="0.99"/>
  </r>
  <r>
    <x v="5"/>
    <x v="2"/>
    <s v="ناصر"/>
    <s v="منطقه3"/>
    <n v="12"/>
    <n v="1376"/>
    <n v="16512"/>
    <n v="0.65"/>
  </r>
  <r>
    <x v="1"/>
    <x v="0"/>
    <s v="رضا"/>
    <s v="منطقه3"/>
    <n v="25"/>
    <n v="1110"/>
    <n v="27750"/>
    <n v="0.67"/>
  </r>
  <r>
    <x v="2"/>
    <x v="3"/>
    <s v="رضا"/>
    <s v="منطقه7"/>
    <n v="62"/>
    <n v="1200"/>
    <n v="74400"/>
    <n v="0.81"/>
  </r>
  <r>
    <x v="2"/>
    <x v="5"/>
    <s v="پیمان"/>
    <s v="منطقه3"/>
    <n v="2"/>
    <n v="1431"/>
    <n v="2862"/>
    <n v="0.92"/>
  </r>
  <r>
    <x v="4"/>
    <x v="0"/>
    <s v="پیمان"/>
    <s v="منطقه2"/>
    <n v="96"/>
    <n v="1032"/>
    <n v="99072"/>
    <n v="0.55000000000000004"/>
  </r>
  <r>
    <x v="1"/>
    <x v="1"/>
    <s v="محسن"/>
    <s v="منطقه2"/>
    <n v="39"/>
    <n v="1397"/>
    <n v="54483"/>
    <n v="0.9"/>
  </r>
  <r>
    <x v="5"/>
    <x v="3"/>
    <s v="پیمان"/>
    <s v="منطقه1"/>
    <n v="99"/>
    <n v="1381"/>
    <n v="136719"/>
    <n v="0.68"/>
  </r>
  <r>
    <x v="2"/>
    <x v="4"/>
    <s v="پیمان"/>
    <s v="منطقه10"/>
    <n v="81"/>
    <n v="1024"/>
    <n v="82944"/>
    <n v="0.74"/>
  </r>
  <r>
    <x v="0"/>
    <x v="2"/>
    <s v="پیمان"/>
    <s v="منطقه5"/>
    <n v="57"/>
    <n v="1200"/>
    <n v="68400"/>
    <n v="0.78"/>
  </r>
  <r>
    <x v="4"/>
    <x v="6"/>
    <s v="پیمان"/>
    <s v="منطقه4"/>
    <n v="87"/>
    <n v="1042"/>
    <n v="90654"/>
    <n v="0.62"/>
  </r>
  <r>
    <x v="4"/>
    <x v="3"/>
    <s v="علی"/>
    <s v="منطقه9"/>
    <n v="81"/>
    <n v="1183"/>
    <n v="95823"/>
    <n v="0.53"/>
  </r>
  <r>
    <x v="5"/>
    <x v="6"/>
    <s v="ناصر"/>
    <s v="منطقه6"/>
    <n v="59"/>
    <n v="1180"/>
    <n v="69620"/>
    <n v="0.64"/>
  </r>
  <r>
    <x v="0"/>
    <x v="1"/>
    <s v="رضا"/>
    <s v="منطقه4"/>
    <n v="8"/>
    <n v="1365"/>
    <n v="10920"/>
    <n v="0.72"/>
  </r>
  <r>
    <x v="0"/>
    <x v="6"/>
    <s v="محسن"/>
    <s v="منطقه9"/>
    <n v="23"/>
    <n v="1035"/>
    <n v="23805"/>
    <n v="0.96"/>
  </r>
  <r>
    <x v="4"/>
    <x v="4"/>
    <s v="محسن"/>
    <s v="منطقه9"/>
    <n v="88"/>
    <n v="1021"/>
    <n v="89848"/>
    <n v="0.5"/>
  </r>
  <r>
    <x v="0"/>
    <x v="4"/>
    <s v="رضا"/>
    <s v="منطقه10"/>
    <n v="57"/>
    <n v="1053"/>
    <n v="60021"/>
    <n v="0.5"/>
  </r>
  <r>
    <x v="0"/>
    <x v="2"/>
    <s v="محسن"/>
    <s v="منطقه9"/>
    <n v="6"/>
    <n v="1254"/>
    <n v="7524"/>
    <n v="0.92"/>
  </r>
  <r>
    <x v="4"/>
    <x v="4"/>
    <s v="ناصر"/>
    <s v="منطقه5"/>
    <n v="80"/>
    <n v="1459"/>
    <n v="116720"/>
    <n v="0.99"/>
  </r>
  <r>
    <x v="4"/>
    <x v="1"/>
    <s v="محسن"/>
    <s v="منطقه5"/>
    <n v="74"/>
    <n v="1459"/>
    <n v="107966"/>
    <n v="0.65"/>
  </r>
  <r>
    <x v="5"/>
    <x v="0"/>
    <s v="ناصر"/>
    <s v="منطقه1"/>
    <n v="35"/>
    <n v="1142"/>
    <n v="39970"/>
    <n v="0.95"/>
  </r>
  <r>
    <x v="1"/>
    <x v="4"/>
    <s v="محسن"/>
    <s v="منطقه8"/>
    <n v="26"/>
    <n v="1500"/>
    <n v="39000"/>
    <n v="0.7"/>
  </r>
  <r>
    <x v="2"/>
    <x v="0"/>
    <s v="ناصر"/>
    <s v="منطقه4"/>
    <n v="12"/>
    <n v="1266"/>
    <n v="15192"/>
    <n v="0.93"/>
  </r>
  <r>
    <x v="2"/>
    <x v="2"/>
    <s v="رضا"/>
    <s v="منطقه9"/>
    <n v="5"/>
    <n v="1043"/>
    <n v="5215"/>
    <n v="0.74"/>
  </r>
  <r>
    <x v="3"/>
    <x v="1"/>
    <s v="ناصر"/>
    <s v="منطقه8"/>
    <n v="19"/>
    <n v="1001"/>
    <n v="19019"/>
    <n v="0.63"/>
  </r>
  <r>
    <x v="5"/>
    <x v="6"/>
    <s v="ناصر"/>
    <s v="منطقه1"/>
    <n v="100"/>
    <n v="1181"/>
    <n v="118100"/>
    <n v="0.81"/>
  </r>
  <r>
    <x v="0"/>
    <x v="3"/>
    <s v="محسن"/>
    <s v="منطقه4"/>
    <n v="74"/>
    <n v="1109"/>
    <n v="82066"/>
    <n v="0.72"/>
  </r>
  <r>
    <x v="2"/>
    <x v="4"/>
    <s v="ناصر"/>
    <s v="منطقه7"/>
    <n v="39"/>
    <n v="1178"/>
    <n v="45942"/>
    <n v="0.82"/>
  </r>
  <r>
    <x v="4"/>
    <x v="4"/>
    <s v="رضا"/>
    <s v="منطقه9"/>
    <n v="9"/>
    <n v="1117"/>
    <n v="10053"/>
    <n v="0.9"/>
  </r>
  <r>
    <x v="1"/>
    <x v="1"/>
    <s v="پیمان"/>
    <s v="منطقه9"/>
    <n v="5"/>
    <n v="1389"/>
    <n v="6945"/>
    <n v="0.9"/>
  </r>
  <r>
    <x v="5"/>
    <x v="6"/>
    <s v="علی"/>
    <s v="منطقه5"/>
    <n v="35"/>
    <n v="1031"/>
    <n v="36085"/>
    <n v="0.64"/>
  </r>
  <r>
    <x v="1"/>
    <x v="0"/>
    <s v="رضا"/>
    <s v="منطقه8"/>
    <n v="89"/>
    <n v="1064"/>
    <n v="94696"/>
    <n v="0.67"/>
  </r>
  <r>
    <x v="1"/>
    <x v="2"/>
    <s v="محسن"/>
    <s v="منطقه8"/>
    <n v="79"/>
    <n v="1354"/>
    <n v="106966"/>
    <n v="0.91"/>
  </r>
  <r>
    <x v="5"/>
    <x v="2"/>
    <s v="رضا"/>
    <s v="منطقه7"/>
    <n v="58"/>
    <n v="1474"/>
    <n v="85492"/>
    <n v="0.93"/>
  </r>
  <r>
    <x v="3"/>
    <x v="6"/>
    <s v="رضا"/>
    <s v="منطقه7"/>
    <n v="91"/>
    <n v="1297"/>
    <n v="118027"/>
    <n v="0.72"/>
  </r>
  <r>
    <x v="2"/>
    <x v="4"/>
    <s v="پیمان"/>
    <s v="منطقه2"/>
    <n v="23"/>
    <n v="1309"/>
    <n v="30107"/>
    <n v="0.92"/>
  </r>
  <r>
    <x v="5"/>
    <x v="4"/>
    <s v="محسن"/>
    <s v="منطقه10"/>
    <n v="59"/>
    <n v="1165"/>
    <n v="68735"/>
    <n v="0.94"/>
  </r>
  <r>
    <x v="4"/>
    <x v="4"/>
    <s v="محسن"/>
    <s v="منطقه3"/>
    <n v="40"/>
    <n v="1302"/>
    <n v="52080"/>
    <n v="0.79"/>
  </r>
  <r>
    <x v="4"/>
    <x v="0"/>
    <s v="علی"/>
    <s v="منطقه3"/>
    <n v="58"/>
    <n v="1080"/>
    <n v="62640"/>
    <n v="0.54"/>
  </r>
  <r>
    <x v="4"/>
    <x v="0"/>
    <s v="رضا"/>
    <s v="منطقه7"/>
    <n v="54"/>
    <n v="1204"/>
    <n v="65016"/>
    <n v="0.78"/>
  </r>
  <r>
    <x v="0"/>
    <x v="3"/>
    <s v="ناصر"/>
    <s v="منطقه1"/>
    <n v="30"/>
    <n v="1057"/>
    <n v="31710"/>
    <n v="0.51"/>
  </r>
  <r>
    <x v="4"/>
    <x v="6"/>
    <s v="ناصر"/>
    <s v="منطقه1"/>
    <n v="88"/>
    <n v="1288"/>
    <n v="113344"/>
    <n v="0.68"/>
  </r>
  <r>
    <x v="2"/>
    <x v="5"/>
    <s v="علی"/>
    <s v="منطقه7"/>
    <n v="16"/>
    <n v="1105"/>
    <n v="17680"/>
    <n v="0.65"/>
  </r>
  <r>
    <x v="1"/>
    <x v="5"/>
    <s v="رضا"/>
    <s v="منطقه1"/>
    <n v="80"/>
    <n v="1269"/>
    <n v="101520"/>
    <n v="0.98"/>
  </r>
  <r>
    <x v="3"/>
    <x v="4"/>
    <s v="محسن"/>
    <s v="منطقه8"/>
    <n v="98"/>
    <n v="1177"/>
    <n v="115346"/>
    <n v="0.95"/>
  </r>
  <r>
    <x v="3"/>
    <x v="1"/>
    <s v="ناصر"/>
    <s v="منطقه1"/>
    <n v="52"/>
    <n v="1461"/>
    <n v="75972"/>
    <n v="0.56999999999999995"/>
  </r>
  <r>
    <x v="4"/>
    <x v="6"/>
    <s v="علی"/>
    <s v="منطقه10"/>
    <n v="58"/>
    <n v="1290"/>
    <n v="74820"/>
    <n v="0.8"/>
  </r>
  <r>
    <x v="0"/>
    <x v="2"/>
    <s v="محسن"/>
    <s v="منطقه1"/>
    <n v="69"/>
    <n v="1175"/>
    <n v="81075"/>
    <n v="0.55000000000000004"/>
  </r>
  <r>
    <x v="2"/>
    <x v="5"/>
    <s v="رضا"/>
    <s v="منطقه3"/>
    <n v="55"/>
    <n v="1425"/>
    <n v="78375"/>
    <n v="0.68"/>
  </r>
  <r>
    <x v="0"/>
    <x v="1"/>
    <s v="ناصر"/>
    <s v="منطقه1"/>
    <n v="89"/>
    <n v="1369"/>
    <n v="121841"/>
    <n v="0.97"/>
  </r>
  <r>
    <x v="4"/>
    <x v="4"/>
    <s v="علی"/>
    <s v="منطقه5"/>
    <n v="33"/>
    <n v="1477"/>
    <n v="48741"/>
    <n v="0.71"/>
  </r>
  <r>
    <x v="0"/>
    <x v="0"/>
    <s v="علی"/>
    <s v="منطقه8"/>
    <n v="44"/>
    <n v="1102"/>
    <n v="48488"/>
    <n v="0.8"/>
  </r>
  <r>
    <x v="1"/>
    <x v="5"/>
    <s v="علی"/>
    <s v="منطقه6"/>
    <n v="86"/>
    <n v="1348"/>
    <n v="115928"/>
    <n v="0.82"/>
  </r>
  <r>
    <x v="3"/>
    <x v="6"/>
    <s v="رضا"/>
    <s v="منطقه5"/>
    <n v="12"/>
    <n v="1254"/>
    <n v="15048"/>
    <n v="0.61"/>
  </r>
  <r>
    <x v="0"/>
    <x v="0"/>
    <s v="رضا"/>
    <s v="منطقه10"/>
    <n v="36"/>
    <n v="1483"/>
    <n v="53388"/>
    <n v="0.62"/>
  </r>
  <r>
    <x v="0"/>
    <x v="6"/>
    <s v="پیمان"/>
    <s v="منطقه8"/>
    <n v="24"/>
    <n v="1082"/>
    <n v="25968"/>
    <n v="0.84"/>
  </r>
  <r>
    <x v="0"/>
    <x v="1"/>
    <s v="ناصر"/>
    <s v="منطقه7"/>
    <n v="50"/>
    <n v="1252"/>
    <n v="62600"/>
    <n v="0.78"/>
  </r>
  <r>
    <x v="2"/>
    <x v="6"/>
    <s v="محسن"/>
    <s v="منطقه9"/>
    <n v="35"/>
    <n v="1229"/>
    <n v="43015"/>
    <n v="0.65"/>
  </r>
  <r>
    <x v="0"/>
    <x v="0"/>
    <s v="علی"/>
    <s v="منطقه1"/>
    <n v="74"/>
    <n v="1321"/>
    <n v="97754"/>
    <n v="0.52"/>
  </r>
  <r>
    <x v="2"/>
    <x v="1"/>
    <s v="علی"/>
    <s v="منطقه8"/>
    <n v="7"/>
    <n v="1442"/>
    <n v="10094"/>
    <n v="0.6"/>
  </r>
  <r>
    <x v="2"/>
    <x v="6"/>
    <s v="علی"/>
    <s v="منطقه8"/>
    <n v="87"/>
    <n v="1135"/>
    <n v="98745"/>
    <n v="0.95"/>
  </r>
  <r>
    <x v="2"/>
    <x v="1"/>
    <s v="پیمان"/>
    <s v="منطقه2"/>
    <n v="96"/>
    <n v="1196"/>
    <n v="114816"/>
    <n v="0.98"/>
  </r>
  <r>
    <x v="1"/>
    <x v="3"/>
    <s v="علی"/>
    <s v="منطقه1"/>
    <n v="14"/>
    <n v="1315"/>
    <n v="18410"/>
    <n v="0.81"/>
  </r>
  <r>
    <x v="0"/>
    <x v="0"/>
    <s v="محسن"/>
    <s v="منطقه6"/>
    <n v="54"/>
    <n v="1076"/>
    <n v="58104"/>
    <n v="0.7"/>
  </r>
  <r>
    <x v="0"/>
    <x v="3"/>
    <s v="ناصر"/>
    <s v="منطقه2"/>
    <n v="77"/>
    <n v="1328"/>
    <n v="102256"/>
    <n v="0.51"/>
  </r>
  <r>
    <x v="2"/>
    <x v="4"/>
    <s v="ناصر"/>
    <s v="منطقه4"/>
    <n v="74"/>
    <n v="1175"/>
    <n v="86950"/>
    <n v="0.94"/>
  </r>
  <r>
    <x v="1"/>
    <x v="0"/>
    <s v="محسن"/>
    <s v="منطقه8"/>
    <n v="93"/>
    <n v="1287"/>
    <n v="119691"/>
    <n v="0.82"/>
  </r>
  <r>
    <x v="0"/>
    <x v="1"/>
    <s v="پیمان"/>
    <s v="منطقه6"/>
    <n v="60"/>
    <n v="1047"/>
    <n v="62820"/>
    <n v="0.7"/>
  </r>
  <r>
    <x v="3"/>
    <x v="4"/>
    <s v="پیمان"/>
    <s v="منطقه1"/>
    <n v="34"/>
    <n v="1113"/>
    <n v="37842"/>
    <n v="0.98"/>
  </r>
  <r>
    <x v="0"/>
    <x v="2"/>
    <s v="رضا"/>
    <s v="منطقه2"/>
    <n v="16"/>
    <n v="1246"/>
    <n v="19936"/>
    <n v="0.61"/>
  </r>
  <r>
    <x v="1"/>
    <x v="5"/>
    <s v="ناصر"/>
    <s v="منطقه3"/>
    <n v="52"/>
    <n v="1153"/>
    <n v="59956"/>
    <n v="0.94"/>
  </r>
  <r>
    <x v="5"/>
    <x v="5"/>
    <s v="علی"/>
    <s v="منطقه1"/>
    <n v="48"/>
    <n v="1038"/>
    <n v="49824"/>
    <n v="0.88"/>
  </r>
  <r>
    <x v="4"/>
    <x v="6"/>
    <s v="رضا"/>
    <s v="منطقه4"/>
    <n v="73"/>
    <n v="1449"/>
    <n v="105777"/>
    <n v="0.61"/>
  </r>
  <r>
    <x v="1"/>
    <x v="3"/>
    <s v="رضا"/>
    <s v="منطقه7"/>
    <n v="10"/>
    <n v="1183"/>
    <n v="11830"/>
    <n v="0.51"/>
  </r>
  <r>
    <x v="0"/>
    <x v="1"/>
    <s v="رضا"/>
    <s v="منطقه5"/>
    <n v="79"/>
    <n v="1455"/>
    <n v="114945"/>
    <n v="0.85"/>
  </r>
  <r>
    <x v="1"/>
    <x v="6"/>
    <s v="محسن"/>
    <s v="منطقه8"/>
    <n v="100"/>
    <n v="1470"/>
    <n v="147000"/>
    <n v="0.54"/>
  </r>
  <r>
    <x v="3"/>
    <x v="6"/>
    <s v="محسن"/>
    <s v="منطقه9"/>
    <n v="74"/>
    <n v="1223"/>
    <n v="90502"/>
    <n v="0.84"/>
  </r>
  <r>
    <x v="1"/>
    <x v="0"/>
    <s v="علی"/>
    <s v="منطقه1"/>
    <n v="3"/>
    <n v="1425"/>
    <n v="4275"/>
    <n v="0.75"/>
  </r>
  <r>
    <x v="3"/>
    <x v="6"/>
    <s v="پیمان"/>
    <s v="منطقه5"/>
    <n v="28"/>
    <n v="1131"/>
    <n v="31668"/>
    <n v="0.99"/>
  </r>
  <r>
    <x v="5"/>
    <x v="5"/>
    <s v="محسن"/>
    <s v="منطقه6"/>
    <n v="84"/>
    <n v="1037"/>
    <n v="87108"/>
    <n v="0.95"/>
  </r>
  <r>
    <x v="3"/>
    <x v="4"/>
    <s v="پیمان"/>
    <s v="منطقه7"/>
    <n v="43"/>
    <n v="1419"/>
    <n v="61017"/>
    <n v="0.92"/>
  </r>
  <r>
    <x v="2"/>
    <x v="5"/>
    <s v="علی"/>
    <s v="منطقه1"/>
    <n v="45"/>
    <n v="1471"/>
    <n v="66195"/>
    <n v="0.56999999999999995"/>
  </r>
  <r>
    <x v="4"/>
    <x v="5"/>
    <s v="محسن"/>
    <s v="منطقه6"/>
    <n v="99"/>
    <n v="1402"/>
    <n v="138798"/>
    <n v="0.65"/>
  </r>
  <r>
    <x v="4"/>
    <x v="4"/>
    <s v="ناصر"/>
    <s v="منطقه7"/>
    <n v="35"/>
    <n v="1405"/>
    <n v="49175"/>
    <n v="0.7"/>
  </r>
  <r>
    <x v="3"/>
    <x v="6"/>
    <s v="ناصر"/>
    <s v="منطقه1"/>
    <n v="27"/>
    <n v="1174"/>
    <n v="31698"/>
    <n v="0.94"/>
  </r>
  <r>
    <x v="3"/>
    <x v="1"/>
    <s v="پیمان"/>
    <s v="منطقه4"/>
    <n v="57"/>
    <n v="1456"/>
    <n v="82992"/>
    <n v="0.91"/>
  </r>
  <r>
    <x v="1"/>
    <x v="3"/>
    <s v="رضا"/>
    <s v="منطقه7"/>
    <n v="60"/>
    <n v="1399"/>
    <n v="83940"/>
    <n v="0.67"/>
  </r>
  <r>
    <x v="0"/>
    <x v="2"/>
    <s v="رضا"/>
    <s v="منطقه2"/>
    <n v="93"/>
    <n v="1100"/>
    <n v="102300"/>
    <n v="0.64"/>
  </r>
  <r>
    <x v="2"/>
    <x v="5"/>
    <s v="محسن"/>
    <s v="منطقه4"/>
    <n v="51"/>
    <n v="1302"/>
    <n v="66402"/>
    <n v="0.68"/>
  </r>
  <r>
    <x v="4"/>
    <x v="0"/>
    <s v="رضا"/>
    <s v="منطقه10"/>
    <n v="27"/>
    <n v="1419"/>
    <n v="38313"/>
    <n v="0.5"/>
  </r>
  <r>
    <x v="2"/>
    <x v="5"/>
    <s v="رضا"/>
    <s v="منطقه4"/>
    <n v="18"/>
    <n v="1432"/>
    <n v="25776"/>
    <n v="0.99"/>
  </r>
  <r>
    <x v="5"/>
    <x v="4"/>
    <s v="ناصر"/>
    <s v="منطقه9"/>
    <n v="64"/>
    <n v="1165"/>
    <n v="74560"/>
    <n v="0.7"/>
  </r>
  <r>
    <x v="5"/>
    <x v="0"/>
    <s v="ناصر"/>
    <s v="منطقه5"/>
    <n v="83"/>
    <n v="1153"/>
    <n v="95699"/>
    <n v="0.97"/>
  </r>
  <r>
    <x v="1"/>
    <x v="2"/>
    <s v="علی"/>
    <s v="منطقه6"/>
    <n v="4"/>
    <n v="1284"/>
    <n v="5136"/>
    <n v="0.88"/>
  </r>
  <r>
    <x v="2"/>
    <x v="5"/>
    <s v="علی"/>
    <s v="منطقه5"/>
    <n v="24"/>
    <n v="1042"/>
    <n v="25008"/>
    <n v="0.96"/>
  </r>
  <r>
    <x v="3"/>
    <x v="5"/>
    <s v="محسن"/>
    <s v="منطقه8"/>
    <n v="17"/>
    <n v="1054"/>
    <n v="17918"/>
    <n v="0.84"/>
  </r>
  <r>
    <x v="2"/>
    <x v="6"/>
    <s v="ناصر"/>
    <s v="منطقه8"/>
    <n v="49"/>
    <n v="1126"/>
    <n v="55174"/>
    <n v="0.74"/>
  </r>
  <r>
    <x v="3"/>
    <x v="1"/>
    <s v="ناصر"/>
    <s v="منطقه2"/>
    <n v="32"/>
    <n v="1362"/>
    <n v="43584"/>
    <n v="0.89"/>
  </r>
  <r>
    <x v="1"/>
    <x v="0"/>
    <s v="ناصر"/>
    <s v="منطقه7"/>
    <n v="52"/>
    <n v="1430"/>
    <n v="74360"/>
    <n v="0.8"/>
  </r>
  <r>
    <x v="2"/>
    <x v="3"/>
    <s v="پیمان"/>
    <s v="منطقه6"/>
    <n v="39"/>
    <n v="1333"/>
    <n v="51987"/>
    <n v="0.63"/>
  </r>
  <r>
    <x v="4"/>
    <x v="3"/>
    <s v="علی"/>
    <s v="منطقه6"/>
    <n v="17"/>
    <n v="1415"/>
    <n v="24055"/>
    <n v="0.75"/>
  </r>
  <r>
    <x v="2"/>
    <x v="2"/>
    <s v="محسن"/>
    <s v="منطقه3"/>
    <n v="83"/>
    <n v="1150"/>
    <n v="95450"/>
    <n v="0.69"/>
  </r>
  <r>
    <x v="4"/>
    <x v="5"/>
    <s v="محسن"/>
    <s v="منطقه8"/>
    <n v="22"/>
    <n v="1332"/>
    <n v="29304"/>
    <n v="0.62"/>
  </r>
  <r>
    <x v="2"/>
    <x v="6"/>
    <s v="رضا"/>
    <s v="منطقه1"/>
    <n v="96"/>
    <n v="1344"/>
    <n v="129024"/>
    <n v="0.87"/>
  </r>
  <r>
    <x v="2"/>
    <x v="3"/>
    <s v="محسن"/>
    <s v="منطقه4"/>
    <n v="89"/>
    <n v="1171"/>
    <n v="104219"/>
    <n v="0.84"/>
  </r>
  <r>
    <x v="0"/>
    <x v="5"/>
    <s v="ناصر"/>
    <s v="منطقه2"/>
    <n v="78"/>
    <n v="1003"/>
    <n v="78234"/>
    <n v="0.67"/>
  </r>
  <r>
    <x v="0"/>
    <x v="4"/>
    <s v="محسن"/>
    <s v="منطقه10"/>
    <n v="29"/>
    <n v="1239"/>
    <n v="35931"/>
    <n v="0.93"/>
  </r>
  <r>
    <x v="4"/>
    <x v="3"/>
    <s v="علی"/>
    <s v="منطقه4"/>
    <n v="29"/>
    <n v="1368"/>
    <n v="39672"/>
    <n v="0.73"/>
  </r>
  <r>
    <x v="5"/>
    <x v="5"/>
    <s v="محسن"/>
    <s v="منطقه4"/>
    <n v="5"/>
    <n v="1100"/>
    <n v="5500"/>
    <n v="0.94"/>
  </r>
  <r>
    <x v="3"/>
    <x v="6"/>
    <s v="ناصر"/>
    <s v="منطقه8"/>
    <n v="29"/>
    <n v="1026"/>
    <n v="29754"/>
    <n v="0.91"/>
  </r>
  <r>
    <x v="2"/>
    <x v="2"/>
    <s v="رضا"/>
    <s v="منطقه8"/>
    <n v="56"/>
    <n v="1236"/>
    <n v="69216"/>
    <n v="0.99"/>
  </r>
  <r>
    <x v="5"/>
    <x v="1"/>
    <s v="رضا"/>
    <s v="منطقه1"/>
    <n v="55"/>
    <n v="1366"/>
    <n v="75130"/>
    <n v="0.88"/>
  </r>
  <r>
    <x v="0"/>
    <x v="3"/>
    <s v="ناصر"/>
    <s v="منطقه3"/>
    <n v="91"/>
    <n v="1132"/>
    <n v="103012"/>
    <n v="1"/>
  </r>
  <r>
    <x v="2"/>
    <x v="0"/>
    <s v="ناصر"/>
    <s v="منطقه8"/>
    <n v="45"/>
    <n v="1052"/>
    <n v="47340"/>
    <n v="1"/>
  </r>
  <r>
    <x v="3"/>
    <x v="6"/>
    <s v="پیمان"/>
    <s v="منطقه1"/>
    <n v="45"/>
    <n v="1411"/>
    <n v="63495"/>
    <n v="0.87"/>
  </r>
  <r>
    <x v="0"/>
    <x v="3"/>
    <s v="علی"/>
    <s v="منطقه5"/>
    <n v="84"/>
    <n v="1223"/>
    <n v="102732"/>
    <n v="0.56000000000000005"/>
  </r>
  <r>
    <x v="1"/>
    <x v="4"/>
    <s v="محسن"/>
    <s v="منطقه10"/>
    <n v="30"/>
    <n v="1163"/>
    <n v="34890"/>
    <n v="0.68"/>
  </r>
  <r>
    <x v="4"/>
    <x v="2"/>
    <s v="پیمان"/>
    <s v="منطقه9"/>
    <n v="62"/>
    <n v="1241"/>
    <n v="76942"/>
    <n v="0.92"/>
  </r>
  <r>
    <x v="3"/>
    <x v="3"/>
    <s v="محسن"/>
    <s v="منطقه6"/>
    <n v="59"/>
    <n v="1019"/>
    <n v="60121"/>
    <n v="0.6"/>
  </r>
  <r>
    <x v="3"/>
    <x v="6"/>
    <s v="رضا"/>
    <s v="منطقه7"/>
    <n v="41"/>
    <n v="1136"/>
    <n v="46576"/>
    <n v="0.86"/>
  </r>
  <r>
    <x v="4"/>
    <x v="0"/>
    <s v="ناصر"/>
    <s v="منطقه9"/>
    <n v="28"/>
    <n v="1208"/>
    <n v="33824"/>
    <n v="0.86"/>
  </r>
  <r>
    <x v="5"/>
    <x v="2"/>
    <s v="رضا"/>
    <s v="منطقه5"/>
    <n v="80"/>
    <n v="1015"/>
    <n v="81200"/>
    <n v="0.8"/>
  </r>
  <r>
    <x v="0"/>
    <x v="1"/>
    <s v="پیمان"/>
    <s v="منطقه4"/>
    <n v="44"/>
    <n v="1389"/>
    <n v="61116"/>
    <n v="0.94"/>
  </r>
  <r>
    <x v="5"/>
    <x v="3"/>
    <s v="ناصر"/>
    <s v="منطقه6"/>
    <n v="24"/>
    <n v="1419"/>
    <n v="34056"/>
    <n v="0.59"/>
  </r>
  <r>
    <x v="5"/>
    <x v="2"/>
    <s v="پیمان"/>
    <s v="منطقه7"/>
    <n v="42"/>
    <n v="1074"/>
    <n v="45108"/>
    <n v="0.61"/>
  </r>
  <r>
    <x v="4"/>
    <x v="1"/>
    <s v="ناصر"/>
    <s v="منطقه7"/>
    <n v="83"/>
    <n v="1208"/>
    <n v="100264"/>
    <n v="0.87"/>
  </r>
  <r>
    <x v="2"/>
    <x v="4"/>
    <s v="پیمان"/>
    <s v="منطقه8"/>
    <n v="45"/>
    <n v="1353"/>
    <n v="60885"/>
    <n v="0.51"/>
  </r>
  <r>
    <x v="1"/>
    <x v="3"/>
    <s v="پیمان"/>
    <s v="منطقه1"/>
    <n v="61"/>
    <n v="1295"/>
    <n v="78995"/>
    <n v="0.74"/>
  </r>
  <r>
    <x v="2"/>
    <x v="4"/>
    <s v="علی"/>
    <s v="منطقه2"/>
    <n v="39"/>
    <n v="1277"/>
    <n v="49803"/>
    <n v="0.71"/>
  </r>
  <r>
    <x v="2"/>
    <x v="0"/>
    <s v="ناصر"/>
    <s v="منطقه7"/>
    <n v="84"/>
    <n v="1302"/>
    <n v="109368"/>
    <n v="0.99"/>
  </r>
  <r>
    <x v="4"/>
    <x v="4"/>
    <s v="محسن"/>
    <s v="منطقه4"/>
    <n v="71"/>
    <n v="1169"/>
    <n v="82999"/>
    <n v="0.87"/>
  </r>
  <r>
    <x v="4"/>
    <x v="2"/>
    <s v="علی"/>
    <s v="منطقه7"/>
    <n v="76"/>
    <n v="1296"/>
    <n v="98496"/>
    <n v="0.66"/>
  </r>
  <r>
    <x v="1"/>
    <x v="3"/>
    <s v="محسن"/>
    <s v="منطقه10"/>
    <n v="76"/>
    <n v="1033"/>
    <n v="78508"/>
    <n v="0.53"/>
  </r>
  <r>
    <x v="3"/>
    <x v="6"/>
    <s v="رضا"/>
    <s v="منطقه6"/>
    <n v="23"/>
    <n v="1100"/>
    <n v="25300"/>
    <n v="0.51"/>
  </r>
  <r>
    <x v="4"/>
    <x v="2"/>
    <s v="رضا"/>
    <s v="منطقه3"/>
    <n v="75"/>
    <n v="1000"/>
    <n v="75000"/>
    <n v="0.5"/>
  </r>
  <r>
    <x v="0"/>
    <x v="5"/>
    <s v="پیمان"/>
    <s v="منطقه6"/>
    <n v="41"/>
    <n v="1202"/>
    <n v="49282"/>
    <n v="0.62"/>
  </r>
  <r>
    <x v="5"/>
    <x v="2"/>
    <s v="رضا"/>
    <s v="منطقه4"/>
    <n v="99"/>
    <n v="1005"/>
    <n v="99495"/>
    <n v="1"/>
  </r>
  <r>
    <x v="1"/>
    <x v="3"/>
    <s v="علی"/>
    <s v="منطقه9"/>
    <n v="62"/>
    <n v="1454"/>
    <n v="90148"/>
    <n v="0.53"/>
  </r>
  <r>
    <x v="0"/>
    <x v="0"/>
    <s v="رضا"/>
    <s v="منطقه9"/>
    <n v="63"/>
    <n v="1016"/>
    <n v="64008"/>
    <n v="0.51"/>
  </r>
  <r>
    <x v="4"/>
    <x v="1"/>
    <s v="محسن"/>
    <s v="منطقه5"/>
    <n v="4"/>
    <n v="1049"/>
    <n v="4196"/>
    <n v="0.84"/>
  </r>
  <r>
    <x v="0"/>
    <x v="4"/>
    <s v="علی"/>
    <s v="منطقه2"/>
    <n v="4"/>
    <n v="1202"/>
    <n v="4808"/>
    <n v="0.56999999999999995"/>
  </r>
  <r>
    <x v="3"/>
    <x v="4"/>
    <s v="رضا"/>
    <s v="منطقه6"/>
    <n v="18"/>
    <n v="1462"/>
    <n v="26316"/>
    <n v="0.91"/>
  </r>
  <r>
    <x v="3"/>
    <x v="5"/>
    <s v="ناصر"/>
    <s v="منطقه3"/>
    <n v="49"/>
    <n v="1109"/>
    <n v="54341"/>
    <n v="0.76"/>
  </r>
  <r>
    <x v="3"/>
    <x v="4"/>
    <s v="پیمان"/>
    <s v="منطقه6"/>
    <n v="46"/>
    <n v="1443"/>
    <n v="66378"/>
    <n v="0.56999999999999995"/>
  </r>
  <r>
    <x v="2"/>
    <x v="0"/>
    <s v="علی"/>
    <s v="منطقه7"/>
    <n v="24"/>
    <n v="1019"/>
    <n v="24456"/>
    <n v="0.86"/>
  </r>
  <r>
    <x v="4"/>
    <x v="5"/>
    <s v="پیمان"/>
    <s v="منطقه3"/>
    <n v="35"/>
    <n v="1144"/>
    <n v="40040"/>
    <n v="0.94"/>
  </r>
  <r>
    <x v="1"/>
    <x v="2"/>
    <s v="پیمان"/>
    <s v="منطقه8"/>
    <n v="24"/>
    <n v="1142"/>
    <n v="27408"/>
    <n v="0.89"/>
  </r>
  <r>
    <x v="4"/>
    <x v="0"/>
    <s v="رضا"/>
    <s v="منطقه7"/>
    <n v="32"/>
    <n v="1343"/>
    <n v="42976"/>
    <n v="0.93"/>
  </r>
  <r>
    <x v="3"/>
    <x v="3"/>
    <s v="رضا"/>
    <s v="منطقه7"/>
    <n v="39"/>
    <n v="1110"/>
    <n v="43290"/>
    <n v="0.85"/>
  </r>
  <r>
    <x v="4"/>
    <x v="3"/>
    <s v="محسن"/>
    <s v="منطقه8"/>
    <n v="9"/>
    <n v="1212"/>
    <n v="10908"/>
    <n v="0.57999999999999996"/>
  </r>
  <r>
    <x v="1"/>
    <x v="6"/>
    <s v="علی"/>
    <s v="منطقه10"/>
    <n v="14"/>
    <n v="1267"/>
    <n v="17738"/>
    <n v="0.69"/>
  </r>
  <r>
    <x v="0"/>
    <x v="2"/>
    <s v="رضا"/>
    <s v="منطقه5"/>
    <n v="49"/>
    <n v="1012"/>
    <n v="49588"/>
    <n v="0.85"/>
  </r>
  <r>
    <x v="3"/>
    <x v="6"/>
    <s v="ناصر"/>
    <s v="منطقه8"/>
    <n v="9"/>
    <n v="1427"/>
    <n v="12843"/>
    <n v="0.71"/>
  </r>
  <r>
    <x v="0"/>
    <x v="6"/>
    <s v="رضا"/>
    <s v="منطقه3"/>
    <n v="72"/>
    <n v="1312"/>
    <n v="94464"/>
    <n v="0.95"/>
  </r>
  <r>
    <x v="0"/>
    <x v="0"/>
    <s v="علی"/>
    <s v="منطقه9"/>
    <n v="79"/>
    <n v="1158"/>
    <n v="91482"/>
    <n v="0.85"/>
  </r>
  <r>
    <x v="5"/>
    <x v="6"/>
    <s v="رضا"/>
    <s v="منطقه1"/>
    <n v="22"/>
    <n v="1497"/>
    <n v="32934"/>
    <n v="0.53"/>
  </r>
  <r>
    <x v="0"/>
    <x v="3"/>
    <s v="رضا"/>
    <s v="منطقه1"/>
    <n v="56"/>
    <n v="1073"/>
    <n v="60088"/>
    <n v="0.9"/>
  </r>
  <r>
    <x v="3"/>
    <x v="2"/>
    <s v="پیمان"/>
    <s v="منطقه10"/>
    <n v="93"/>
    <n v="1267"/>
    <n v="117831"/>
    <n v="0.56000000000000005"/>
  </r>
  <r>
    <x v="3"/>
    <x v="1"/>
    <s v="رضا"/>
    <s v="منطقه3"/>
    <n v="26"/>
    <n v="1164"/>
    <n v="30264"/>
    <n v="0.6"/>
  </r>
  <r>
    <x v="0"/>
    <x v="0"/>
    <s v="ناصر"/>
    <s v="منطقه7"/>
    <n v="67"/>
    <n v="1329"/>
    <n v="89043"/>
    <n v="1"/>
  </r>
  <r>
    <x v="3"/>
    <x v="1"/>
    <s v="رضا"/>
    <s v="منطقه4"/>
    <n v="98"/>
    <n v="1010"/>
    <n v="98980"/>
    <n v="0.83"/>
  </r>
  <r>
    <x v="3"/>
    <x v="4"/>
    <s v="پیمان"/>
    <s v="منطقه5"/>
    <n v="59"/>
    <n v="1474"/>
    <n v="86966"/>
    <n v="0.57999999999999996"/>
  </r>
  <r>
    <x v="0"/>
    <x v="0"/>
    <s v="ناصر"/>
    <s v="منطقه6"/>
    <n v="5"/>
    <n v="1231"/>
    <n v="6155"/>
    <n v="0.61"/>
  </r>
  <r>
    <x v="5"/>
    <x v="2"/>
    <s v="ناصر"/>
    <s v="منطقه3"/>
    <n v="61"/>
    <n v="1457"/>
    <n v="88877"/>
    <n v="0.54"/>
  </r>
  <r>
    <x v="4"/>
    <x v="1"/>
    <s v="رضا"/>
    <s v="منطقه4"/>
    <n v="84"/>
    <n v="1247"/>
    <n v="104748"/>
    <n v="0.65"/>
  </r>
  <r>
    <x v="2"/>
    <x v="0"/>
    <s v="رضا"/>
    <s v="منطقه1"/>
    <n v="88"/>
    <n v="1011"/>
    <n v="88968"/>
    <n v="0.71"/>
  </r>
  <r>
    <x v="0"/>
    <x v="3"/>
    <s v="رضا"/>
    <s v="منطقه7"/>
    <n v="67"/>
    <n v="1350"/>
    <n v="90450"/>
    <n v="0.64"/>
  </r>
  <r>
    <x v="1"/>
    <x v="6"/>
    <s v="علی"/>
    <s v="منطقه4"/>
    <n v="55"/>
    <n v="1305"/>
    <n v="71775"/>
    <n v="0.72"/>
  </r>
  <r>
    <x v="5"/>
    <x v="5"/>
    <s v="ناصر"/>
    <s v="منطقه10"/>
    <n v="39"/>
    <n v="1387"/>
    <n v="54093"/>
    <n v="0.99"/>
  </r>
  <r>
    <x v="2"/>
    <x v="5"/>
    <s v="علی"/>
    <s v="منطقه4"/>
    <n v="97"/>
    <n v="1009"/>
    <n v="97873"/>
    <n v="0.81"/>
  </r>
  <r>
    <x v="3"/>
    <x v="2"/>
    <s v="پیمان"/>
    <s v="منطقه2"/>
    <n v="16"/>
    <n v="1127"/>
    <n v="18032"/>
    <n v="0.67"/>
  </r>
  <r>
    <x v="4"/>
    <x v="5"/>
    <s v="علی"/>
    <s v="منطقه1"/>
    <n v="52"/>
    <n v="1491"/>
    <n v="77532"/>
    <n v="0.51"/>
  </r>
  <r>
    <x v="0"/>
    <x v="1"/>
    <s v="پیمان"/>
    <s v="منطقه5"/>
    <n v="60"/>
    <n v="1127"/>
    <n v="67620"/>
    <n v="0.98"/>
  </r>
  <r>
    <x v="2"/>
    <x v="5"/>
    <s v="علی"/>
    <s v="منطقه6"/>
    <n v="9"/>
    <n v="1457"/>
    <n v="13113"/>
    <n v="0.92"/>
  </r>
  <r>
    <x v="0"/>
    <x v="3"/>
    <s v="ناصر"/>
    <s v="منطقه10"/>
    <n v="100"/>
    <n v="1092"/>
    <n v="109200"/>
    <n v="0.67"/>
  </r>
  <r>
    <x v="5"/>
    <x v="6"/>
    <s v="محسن"/>
    <s v="منطقه2"/>
    <n v="18"/>
    <n v="1343"/>
    <n v="24174"/>
    <n v="0.94"/>
  </r>
  <r>
    <x v="5"/>
    <x v="4"/>
    <s v="ناصر"/>
    <s v="منطقه4"/>
    <n v="16"/>
    <n v="1146"/>
    <n v="18336"/>
    <n v="0.55000000000000004"/>
  </r>
  <r>
    <x v="4"/>
    <x v="4"/>
    <s v="پیمان"/>
    <s v="منطقه2"/>
    <n v="69"/>
    <n v="1473"/>
    <n v="101637"/>
    <n v="0.69"/>
  </r>
  <r>
    <x v="3"/>
    <x v="6"/>
    <s v="پیمان"/>
    <s v="منطقه7"/>
    <n v="36"/>
    <n v="1270"/>
    <n v="45720"/>
    <n v="0.87"/>
  </r>
  <r>
    <x v="2"/>
    <x v="3"/>
    <s v="محسن"/>
    <s v="منطقه4"/>
    <n v="59"/>
    <n v="1221"/>
    <n v="72039"/>
    <n v="0.87"/>
  </r>
  <r>
    <x v="3"/>
    <x v="0"/>
    <s v="رضا"/>
    <s v="منطقه5"/>
    <n v="93"/>
    <n v="1153"/>
    <n v="107229"/>
    <n v="0.96"/>
  </r>
  <r>
    <x v="4"/>
    <x v="4"/>
    <s v="محسن"/>
    <s v="منطقه8"/>
    <n v="61"/>
    <n v="1139"/>
    <n v="69479"/>
    <n v="0.99"/>
  </r>
  <r>
    <x v="5"/>
    <x v="0"/>
    <s v="ناصر"/>
    <s v="منطقه1"/>
    <n v="82"/>
    <n v="1082"/>
    <n v="88724"/>
    <n v="0.99"/>
  </r>
  <r>
    <x v="2"/>
    <x v="1"/>
    <s v="پیمان"/>
    <s v="منطقه10"/>
    <n v="53"/>
    <n v="1275"/>
    <n v="67575"/>
    <n v="0.51"/>
  </r>
  <r>
    <x v="5"/>
    <x v="6"/>
    <s v="علی"/>
    <s v="منطقه6"/>
    <n v="30"/>
    <n v="1089"/>
    <n v="32670"/>
    <n v="0.62"/>
  </r>
  <r>
    <x v="1"/>
    <x v="5"/>
    <s v="علی"/>
    <s v="منطقه1"/>
    <n v="10"/>
    <n v="1076"/>
    <n v="10760"/>
    <n v="0.67"/>
  </r>
  <r>
    <x v="1"/>
    <x v="4"/>
    <s v="علی"/>
    <s v="منطقه7"/>
    <n v="95"/>
    <n v="1184"/>
    <n v="112480"/>
    <n v="0.88"/>
  </r>
  <r>
    <x v="0"/>
    <x v="5"/>
    <s v="ناصر"/>
    <s v="منطقه9"/>
    <n v="27"/>
    <n v="1156"/>
    <n v="31212"/>
    <n v="0.86"/>
  </r>
  <r>
    <x v="2"/>
    <x v="5"/>
    <s v="پیمان"/>
    <s v="منطقه5"/>
    <n v="73"/>
    <n v="1266"/>
    <n v="92418"/>
    <n v="0.72"/>
  </r>
  <r>
    <x v="4"/>
    <x v="1"/>
    <s v="رضا"/>
    <s v="منطقه9"/>
    <n v="81"/>
    <n v="1310"/>
    <n v="106110"/>
    <n v="0.79"/>
  </r>
  <r>
    <x v="4"/>
    <x v="4"/>
    <s v="ناصر"/>
    <s v="منطقه3"/>
    <n v="65"/>
    <n v="1496"/>
    <n v="97240"/>
    <n v="0.6"/>
  </r>
  <r>
    <x v="3"/>
    <x v="6"/>
    <s v="ناصر"/>
    <s v="منطقه3"/>
    <n v="15"/>
    <n v="1456"/>
    <n v="21840"/>
    <n v="0.59"/>
  </r>
  <r>
    <x v="1"/>
    <x v="5"/>
    <s v="رضا"/>
    <s v="منطقه8"/>
    <n v="41"/>
    <n v="1309"/>
    <n v="53669"/>
    <n v="0.56000000000000005"/>
  </r>
  <r>
    <x v="0"/>
    <x v="5"/>
    <s v="ناصر"/>
    <s v="منطقه4"/>
    <n v="15"/>
    <n v="1287"/>
    <n v="19305"/>
    <n v="0.55000000000000004"/>
  </r>
  <r>
    <x v="5"/>
    <x v="0"/>
    <s v="ناصر"/>
    <s v="منطقه4"/>
    <n v="10"/>
    <n v="1208"/>
    <n v="12080"/>
    <n v="0.9"/>
  </r>
  <r>
    <x v="5"/>
    <x v="4"/>
    <s v="ناصر"/>
    <s v="منطقه5"/>
    <n v="3"/>
    <n v="1300"/>
    <n v="3900"/>
    <n v="0.82"/>
  </r>
  <r>
    <x v="3"/>
    <x v="5"/>
    <s v="محسن"/>
    <s v="منطقه10"/>
    <n v="27"/>
    <n v="1129"/>
    <n v="30483"/>
    <n v="0.81"/>
  </r>
  <r>
    <x v="3"/>
    <x v="4"/>
    <s v="علی"/>
    <s v="منطقه3"/>
    <n v="61"/>
    <n v="1251"/>
    <n v="76311"/>
    <n v="0.68"/>
  </r>
  <r>
    <x v="4"/>
    <x v="6"/>
    <s v="محسن"/>
    <s v="منطقه7"/>
    <n v="90"/>
    <n v="1254"/>
    <n v="112860"/>
    <n v="1"/>
  </r>
  <r>
    <x v="3"/>
    <x v="1"/>
    <s v="محسن"/>
    <s v="منطقه6"/>
    <n v="56"/>
    <n v="1427"/>
    <n v="79912"/>
    <n v="0.89"/>
  </r>
  <r>
    <x v="1"/>
    <x v="1"/>
    <s v="ناصر"/>
    <s v="منطقه4"/>
    <n v="100"/>
    <n v="1385"/>
    <n v="138500"/>
    <n v="0.78"/>
  </r>
  <r>
    <x v="3"/>
    <x v="6"/>
    <s v="ناصر"/>
    <s v="منطقه3"/>
    <n v="23"/>
    <n v="1235"/>
    <n v="28405"/>
    <n v="0.56999999999999995"/>
  </r>
  <r>
    <x v="4"/>
    <x v="1"/>
    <s v="پیمان"/>
    <s v="منطقه1"/>
    <n v="15"/>
    <n v="1100"/>
    <n v="16500"/>
    <n v="0.78"/>
  </r>
  <r>
    <x v="4"/>
    <x v="2"/>
    <s v="پیمان"/>
    <s v="منطقه10"/>
    <n v="4"/>
    <n v="1101"/>
    <n v="4404"/>
    <n v="0.56999999999999995"/>
  </r>
  <r>
    <x v="5"/>
    <x v="2"/>
    <s v="پیمان"/>
    <s v="منطقه2"/>
    <n v="55"/>
    <n v="1055"/>
    <n v="58025"/>
    <n v="0.71"/>
  </r>
  <r>
    <x v="0"/>
    <x v="5"/>
    <s v="رضا"/>
    <s v="منطقه3"/>
    <n v="23"/>
    <n v="1427"/>
    <n v="32821"/>
    <n v="0.61"/>
  </r>
  <r>
    <x v="3"/>
    <x v="4"/>
    <s v="رضا"/>
    <s v="منطقه4"/>
    <n v="96"/>
    <n v="1397"/>
    <n v="134112"/>
    <n v="0.84"/>
  </r>
  <r>
    <x v="4"/>
    <x v="4"/>
    <s v="رضا"/>
    <s v="منطقه10"/>
    <n v="85"/>
    <n v="1105"/>
    <n v="93925"/>
    <n v="0.52"/>
  </r>
  <r>
    <x v="3"/>
    <x v="5"/>
    <s v="رضا"/>
    <s v="منطقه2"/>
    <n v="10"/>
    <n v="1224"/>
    <n v="12240"/>
    <n v="0.79"/>
  </r>
  <r>
    <x v="1"/>
    <x v="2"/>
    <s v="محسن"/>
    <s v="منطقه9"/>
    <n v="93"/>
    <n v="1373"/>
    <n v="127689"/>
    <n v="0.85"/>
  </r>
  <r>
    <x v="4"/>
    <x v="2"/>
    <s v="رضا"/>
    <s v="منطقه3"/>
    <n v="12"/>
    <n v="1329"/>
    <n v="15948"/>
    <n v="0.76"/>
  </r>
  <r>
    <x v="5"/>
    <x v="3"/>
    <s v="ناصر"/>
    <s v="منطقه10"/>
    <n v="5"/>
    <n v="1325"/>
    <n v="6625"/>
    <n v="0.78"/>
  </r>
  <r>
    <x v="4"/>
    <x v="6"/>
    <s v="ناصر"/>
    <s v="منطقه4"/>
    <n v="56"/>
    <n v="1476"/>
    <n v="82656"/>
    <n v="0.92"/>
  </r>
  <r>
    <x v="3"/>
    <x v="1"/>
    <s v="محسن"/>
    <s v="منطقه4"/>
    <n v="94"/>
    <n v="1440"/>
    <n v="135360"/>
    <n v="0.64"/>
  </r>
  <r>
    <x v="5"/>
    <x v="5"/>
    <s v="ناصر"/>
    <s v="منطقه5"/>
    <n v="91"/>
    <n v="1190"/>
    <n v="108290"/>
    <n v="0.86"/>
  </r>
  <r>
    <x v="0"/>
    <x v="3"/>
    <s v="رضا"/>
    <s v="منطقه2"/>
    <n v="54"/>
    <n v="1224"/>
    <n v="66096"/>
    <n v="0.92"/>
  </r>
  <r>
    <x v="3"/>
    <x v="3"/>
    <s v="رضا"/>
    <s v="منطقه3"/>
    <n v="43"/>
    <n v="1223"/>
    <n v="52589"/>
    <n v="0.83"/>
  </r>
  <r>
    <x v="0"/>
    <x v="5"/>
    <s v="محسن"/>
    <s v="منطقه4"/>
    <n v="19"/>
    <n v="1261"/>
    <n v="23959"/>
    <n v="0.55000000000000004"/>
  </r>
  <r>
    <x v="0"/>
    <x v="4"/>
    <s v="علی"/>
    <s v="منطقه8"/>
    <n v="71"/>
    <n v="1313"/>
    <n v="93223"/>
    <n v="0.66"/>
  </r>
  <r>
    <x v="5"/>
    <x v="6"/>
    <s v="ناصر"/>
    <s v="منطقه3"/>
    <n v="64"/>
    <n v="1076"/>
    <n v="68864"/>
    <n v="0.71"/>
  </r>
  <r>
    <x v="0"/>
    <x v="4"/>
    <s v="ناصر"/>
    <s v="منطقه7"/>
    <n v="38"/>
    <n v="1097"/>
    <n v="41686"/>
    <n v="0.67"/>
  </r>
  <r>
    <x v="5"/>
    <x v="6"/>
    <s v="رضا"/>
    <s v="منطقه7"/>
    <n v="50"/>
    <n v="1146"/>
    <n v="57300"/>
    <n v="0.67"/>
  </r>
  <r>
    <x v="1"/>
    <x v="1"/>
    <s v="پیمان"/>
    <s v="منطقه9"/>
    <n v="98"/>
    <n v="1064"/>
    <n v="104272"/>
    <n v="0.85"/>
  </r>
  <r>
    <x v="2"/>
    <x v="1"/>
    <s v="رضا"/>
    <s v="منطقه10"/>
    <n v="72"/>
    <n v="1364"/>
    <n v="98208"/>
    <n v="0.7"/>
  </r>
  <r>
    <x v="3"/>
    <x v="5"/>
    <s v="پیمان"/>
    <s v="منطقه6"/>
    <n v="62"/>
    <n v="1056"/>
    <n v="65472"/>
    <n v="0.62"/>
  </r>
  <r>
    <x v="5"/>
    <x v="2"/>
    <s v="رضا"/>
    <s v="منطقه8"/>
    <n v="43"/>
    <n v="1467"/>
    <n v="63081"/>
    <n v="0.54"/>
  </r>
  <r>
    <x v="1"/>
    <x v="1"/>
    <s v="رضا"/>
    <s v="منطقه2"/>
    <n v="25"/>
    <n v="1383"/>
    <n v="34575"/>
    <n v="0.67"/>
  </r>
  <r>
    <x v="1"/>
    <x v="6"/>
    <s v="علی"/>
    <s v="منطقه7"/>
    <n v="9"/>
    <n v="1444"/>
    <n v="12996"/>
    <n v="0.79"/>
  </r>
  <r>
    <x v="4"/>
    <x v="1"/>
    <s v="محسن"/>
    <s v="منطقه10"/>
    <n v="89"/>
    <n v="1251"/>
    <n v="111339"/>
    <n v="0.98"/>
  </r>
  <r>
    <x v="2"/>
    <x v="0"/>
    <s v="محسن"/>
    <s v="منطقه8"/>
    <n v="78"/>
    <n v="1491"/>
    <n v="116298"/>
    <n v="0.96"/>
  </r>
  <r>
    <x v="1"/>
    <x v="2"/>
    <s v="محسن"/>
    <s v="منطقه5"/>
    <n v="82"/>
    <n v="1061"/>
    <n v="87002"/>
    <n v="0.68"/>
  </r>
  <r>
    <x v="5"/>
    <x v="2"/>
    <s v="رضا"/>
    <s v="منطقه3"/>
    <n v="30"/>
    <n v="1268"/>
    <n v="38040"/>
    <n v="0.61"/>
  </r>
  <r>
    <x v="4"/>
    <x v="0"/>
    <s v="علی"/>
    <s v="منطقه2"/>
    <n v="71"/>
    <n v="1160"/>
    <n v="82360"/>
    <n v="0.89"/>
  </r>
  <r>
    <x v="1"/>
    <x v="0"/>
    <s v="علی"/>
    <s v="منطقه10"/>
    <n v="75"/>
    <n v="1098"/>
    <n v="82350"/>
    <n v="0.72"/>
  </r>
  <r>
    <x v="1"/>
    <x v="4"/>
    <s v="پیمان"/>
    <s v="منطقه10"/>
    <n v="11"/>
    <n v="1394"/>
    <n v="15334"/>
    <n v="0.53"/>
  </r>
  <r>
    <x v="5"/>
    <x v="2"/>
    <s v="علی"/>
    <s v="منطقه2"/>
    <n v="62"/>
    <n v="1119"/>
    <n v="69378"/>
    <n v="0.71"/>
  </r>
  <r>
    <x v="4"/>
    <x v="4"/>
    <s v="پیمان"/>
    <s v="منطقه10"/>
    <n v="6"/>
    <n v="1157"/>
    <n v="6942"/>
    <n v="0.64"/>
  </r>
  <r>
    <x v="1"/>
    <x v="2"/>
    <s v="علی"/>
    <s v="منطقه9"/>
    <n v="81"/>
    <n v="1479"/>
    <n v="119799"/>
    <n v="0.69"/>
  </r>
  <r>
    <x v="5"/>
    <x v="0"/>
    <s v="علی"/>
    <s v="منطقه1"/>
    <n v="44"/>
    <n v="1179"/>
    <n v="51876"/>
    <n v="0.89"/>
  </r>
  <r>
    <x v="4"/>
    <x v="3"/>
    <s v="ناصر"/>
    <s v="منطقه9"/>
    <n v="16"/>
    <n v="1274"/>
    <n v="20384"/>
    <n v="0.65"/>
  </r>
  <r>
    <x v="2"/>
    <x v="3"/>
    <s v="محسن"/>
    <s v="منطقه5"/>
    <n v="54"/>
    <n v="1413"/>
    <n v="76302"/>
    <n v="0.52"/>
  </r>
  <r>
    <x v="2"/>
    <x v="3"/>
    <s v="محسن"/>
    <s v="منطقه2"/>
    <n v="56"/>
    <n v="1463"/>
    <n v="81928"/>
    <n v="0.83"/>
  </r>
  <r>
    <x v="4"/>
    <x v="0"/>
    <s v="ناصر"/>
    <s v="منطقه9"/>
    <n v="41"/>
    <n v="1034"/>
    <n v="42394"/>
    <n v="0.6"/>
  </r>
  <r>
    <x v="3"/>
    <x v="2"/>
    <s v="علی"/>
    <s v="منطقه6"/>
    <n v="67"/>
    <n v="1093"/>
    <n v="73231"/>
    <n v="0.78"/>
  </r>
  <r>
    <x v="2"/>
    <x v="1"/>
    <s v="رضا"/>
    <s v="منطقه10"/>
    <n v="80"/>
    <n v="1216"/>
    <n v="97280"/>
    <n v="0.87"/>
  </r>
  <r>
    <x v="5"/>
    <x v="5"/>
    <s v="محسن"/>
    <s v="منطقه2"/>
    <n v="32"/>
    <n v="1055"/>
    <n v="33760"/>
    <n v="0.83"/>
  </r>
  <r>
    <x v="4"/>
    <x v="5"/>
    <s v="علی"/>
    <s v="منطقه6"/>
    <n v="45"/>
    <n v="1309"/>
    <n v="58905"/>
    <n v="0.92"/>
  </r>
  <r>
    <x v="0"/>
    <x v="1"/>
    <s v="ناصر"/>
    <s v="منطقه7"/>
    <n v="37"/>
    <n v="1073"/>
    <n v="39701"/>
    <n v="0.84"/>
  </r>
  <r>
    <x v="1"/>
    <x v="4"/>
    <s v="ناصر"/>
    <s v="منطقه2"/>
    <n v="32"/>
    <n v="1195"/>
    <n v="38240"/>
    <n v="0.61"/>
  </r>
  <r>
    <x v="0"/>
    <x v="0"/>
    <s v="پیمان"/>
    <s v="منطقه6"/>
    <n v="36"/>
    <n v="1217"/>
    <n v="43812"/>
    <n v="0.78"/>
  </r>
  <r>
    <x v="0"/>
    <x v="3"/>
    <s v="پیمان"/>
    <s v="منطقه4"/>
    <n v="50"/>
    <n v="1007"/>
    <n v="50350"/>
    <n v="0.97"/>
  </r>
  <r>
    <x v="4"/>
    <x v="6"/>
    <s v="رضا"/>
    <s v="منطقه8"/>
    <n v="8"/>
    <n v="1116"/>
    <n v="8928"/>
    <n v="0.72"/>
  </r>
  <r>
    <x v="5"/>
    <x v="6"/>
    <s v="رضا"/>
    <s v="منطقه2"/>
    <n v="59"/>
    <n v="1034"/>
    <n v="61006"/>
    <n v="0.64"/>
  </r>
  <r>
    <x v="3"/>
    <x v="3"/>
    <s v="محسن"/>
    <s v="منطقه7"/>
    <n v="26"/>
    <n v="1182"/>
    <n v="30732"/>
    <n v="0.68"/>
  </r>
  <r>
    <x v="2"/>
    <x v="2"/>
    <s v="ناصر"/>
    <s v="منطقه3"/>
    <n v="38"/>
    <n v="1314"/>
    <n v="49932"/>
    <n v="0.94"/>
  </r>
  <r>
    <x v="0"/>
    <x v="6"/>
    <s v="پیمان"/>
    <s v="منطقه1"/>
    <n v="83"/>
    <n v="1421"/>
    <n v="117943"/>
    <n v="0.86"/>
  </r>
  <r>
    <x v="5"/>
    <x v="2"/>
    <s v="رضا"/>
    <s v="منطقه5"/>
    <n v="72"/>
    <n v="1229"/>
    <n v="88488"/>
    <n v="0.72"/>
  </r>
  <r>
    <x v="4"/>
    <x v="4"/>
    <s v="پیمان"/>
    <s v="منطقه5"/>
    <n v="56"/>
    <n v="1434"/>
    <n v="80304"/>
    <n v="0.72"/>
  </r>
  <r>
    <x v="4"/>
    <x v="4"/>
    <s v="ناصر"/>
    <s v="منطقه10"/>
    <n v="88"/>
    <n v="1019"/>
    <n v="89672"/>
    <n v="0.5"/>
  </r>
  <r>
    <x v="4"/>
    <x v="5"/>
    <s v="پیمان"/>
    <s v="منطقه1"/>
    <n v="95"/>
    <n v="1259"/>
    <n v="119605"/>
    <n v="0.93"/>
  </r>
  <r>
    <x v="4"/>
    <x v="5"/>
    <s v="ناصر"/>
    <s v="منطقه1"/>
    <n v="20"/>
    <n v="1268"/>
    <n v="25360"/>
    <n v="0.99"/>
  </r>
  <r>
    <x v="5"/>
    <x v="4"/>
    <s v="رضا"/>
    <s v="منطقه4"/>
    <n v="17"/>
    <n v="1287"/>
    <n v="21879"/>
    <n v="0.63"/>
  </r>
  <r>
    <x v="1"/>
    <x v="3"/>
    <s v="ناصر"/>
    <s v="منطقه1"/>
    <n v="40"/>
    <n v="1424"/>
    <n v="56960"/>
    <n v="0.57999999999999996"/>
  </r>
  <r>
    <x v="2"/>
    <x v="4"/>
    <s v="ناصر"/>
    <s v="منطقه3"/>
    <n v="34"/>
    <n v="1317"/>
    <n v="44778"/>
    <n v="0.92"/>
  </r>
  <r>
    <x v="0"/>
    <x v="1"/>
    <s v="رضا"/>
    <s v="منطقه7"/>
    <n v="49"/>
    <n v="1048"/>
    <n v="51352"/>
    <n v="0.98"/>
  </r>
  <r>
    <x v="1"/>
    <x v="3"/>
    <s v="ناصر"/>
    <s v="منطقه1"/>
    <n v="39"/>
    <n v="1354"/>
    <n v="52806"/>
    <n v="0.91"/>
  </r>
  <r>
    <x v="3"/>
    <x v="6"/>
    <s v="محسن"/>
    <s v="منطقه5"/>
    <n v="61"/>
    <n v="1005"/>
    <n v="61305"/>
    <n v="0.51"/>
  </r>
  <r>
    <x v="3"/>
    <x v="2"/>
    <s v="علی"/>
    <s v="منطقه2"/>
    <n v="41"/>
    <n v="1045"/>
    <n v="42845"/>
    <n v="1"/>
  </r>
  <r>
    <x v="2"/>
    <x v="1"/>
    <s v="پیمان"/>
    <s v="منطقه8"/>
    <n v="53"/>
    <n v="1207"/>
    <n v="63971"/>
    <n v="0.5"/>
  </r>
  <r>
    <x v="1"/>
    <x v="1"/>
    <s v="رضا"/>
    <s v="منطقه7"/>
    <n v="50"/>
    <n v="1038"/>
    <n v="51900"/>
    <n v="0.99"/>
  </r>
  <r>
    <x v="0"/>
    <x v="3"/>
    <s v="ناصر"/>
    <s v="منطقه3"/>
    <n v="19"/>
    <n v="1213"/>
    <n v="23047"/>
    <n v="0.5"/>
  </r>
  <r>
    <x v="0"/>
    <x v="0"/>
    <s v="رضا"/>
    <s v="منطقه6"/>
    <n v="73"/>
    <n v="1304"/>
    <n v="95192"/>
    <n v="0.69"/>
  </r>
  <r>
    <x v="3"/>
    <x v="6"/>
    <s v="پیمان"/>
    <s v="منطقه6"/>
    <n v="17"/>
    <n v="1412"/>
    <n v="24004"/>
    <n v="0.61"/>
  </r>
  <r>
    <x v="2"/>
    <x v="0"/>
    <s v="محسن"/>
    <s v="منطقه2"/>
    <n v="13"/>
    <n v="1003"/>
    <n v="13039"/>
    <n v="0.83"/>
  </r>
  <r>
    <x v="3"/>
    <x v="2"/>
    <s v="پیمان"/>
    <s v="منطقه10"/>
    <n v="89"/>
    <n v="1085"/>
    <n v="96565"/>
    <n v="0.55000000000000004"/>
  </r>
  <r>
    <x v="3"/>
    <x v="0"/>
    <s v="علی"/>
    <s v="منطقه2"/>
    <n v="22"/>
    <n v="1305"/>
    <n v="28710"/>
    <n v="0.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 rowHeaderCaption="">
  <location ref="A4:C47" firstHeaderRow="1" firstDataRow="1" firstDataCol="2"/>
  <pivotFields count="8">
    <pivotField axis="axisRow" compact="0" outline="0" showAll="0" defaultSubtotal="0">
      <items count="6">
        <item x="5"/>
        <item x="1"/>
        <item x="4"/>
        <item x="3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1"/>
        <item x="3"/>
        <item x="0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4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مجموع کل فروش" fld="6" baseField="0" baseItem="0"/>
  </dataFields>
  <formats count="13">
    <format dxfId="117">
      <pivotArea type="all" dataOnly="0" outline="0" fieldPosition="0"/>
    </format>
    <format dxfId="118">
      <pivotArea outline="0" collapsedLevelsAreSubtotals="1" fieldPosition="0"/>
    </format>
    <format dxfId="119">
      <pivotArea field="0" type="button" dataOnly="0" labelOnly="1" outline="0" axis="axisRow" fieldPosition="0"/>
    </format>
    <format dxfId="120">
      <pivotArea dataOnly="0" labelOnly="1" outline="0" axis="axisValues" fieldPosition="0"/>
    </format>
    <format dxfId="121">
      <pivotArea dataOnly="0" labelOnly="1" fieldPosition="0">
        <references count="1">
          <reference field="0" count="0"/>
        </references>
      </pivotArea>
    </format>
    <format dxfId="122">
      <pivotArea dataOnly="0" labelOnly="1" grandRow="1" outline="0" fieldPosition="0"/>
    </format>
    <format dxfId="12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2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2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26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2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2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2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">
  <location ref="A4:B59" firstHeaderRow="1" firstDataRow="1" firstDataCol="1"/>
  <pivotFields count="8">
    <pivotField axis="axisRow" subtotalTop="0" showAll="0">
      <items count="7">
        <item x="5"/>
        <item x="1"/>
        <item x="4"/>
        <item x="3"/>
        <item x="2"/>
        <item x="0"/>
        <item t="default"/>
      </items>
    </pivotField>
    <pivotField axis="axisRow" subtotalTop="0" showAll="0">
      <items count="8">
        <item x="1"/>
        <item x="3"/>
        <item x="0"/>
        <item x="5"/>
        <item x="4"/>
        <item x="2"/>
        <item x="6"/>
        <item t="default"/>
      </items>
    </pivotField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</pivotFields>
  <rowFields count="2">
    <field x="0"/>
    <field x="1"/>
  </rowFields>
  <rowItems count="5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5"/>
    </i>
    <i t="grand">
      <x/>
    </i>
  </rowItems>
  <colItems count="1">
    <i/>
  </colItems>
  <dataFields count="1">
    <dataField name="مجموع کل فروش" fld="6" baseField="0" baseItem="0"/>
  </dataFields>
  <formats count="13">
    <format dxfId="39">
      <pivotArea type="all" dataOnly="0" outline="0" fieldPosition="0"/>
    </format>
    <format dxfId="40">
      <pivotArea outline="0" collapsedLevelsAreSubtotals="1" fieldPosition="0"/>
    </format>
    <format dxfId="41">
      <pivotArea field="0" type="button" dataOnly="0" labelOnly="1" outline="0" axis="axisRow" fieldPosition="0"/>
    </format>
    <format dxfId="42">
      <pivotArea dataOnly="0" labelOnly="1" outline="0" axis="axisValues" fieldPosition="0"/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6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7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8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9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5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5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H455" totalsRowShown="0">
  <tableColumns count="8">
    <tableColumn id="1" name="نام برند"/>
    <tableColumn id="2" name="نام کالا"/>
    <tableColumn id="3" name="سرپرست فروش"/>
    <tableColumn id="4" name="منطقه"/>
    <tableColumn id="5" name="تعداد فروش"/>
    <tableColumn id="6" name="قیمت واحد"/>
    <tableColumn id="7" name="قیمت کل"/>
    <tableColumn id="8" name="درصد رضایتمند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rightToLeft="1" zoomScale="115" zoomScaleNormal="115" workbookViewId="0">
      <selection activeCell="L6" sqref="L6"/>
    </sheetView>
  </sheetViews>
  <sheetFormatPr defaultRowHeight="22.5" x14ac:dyDescent="0.6"/>
  <cols>
    <col min="1" max="1" width="15.625" style="4" customWidth="1"/>
    <col min="2" max="2" width="8" style="4" customWidth="1"/>
    <col min="3" max="3" width="13" style="4" customWidth="1"/>
    <col min="4" max="7" width="9" style="4"/>
    <col min="8" max="8" width="13" style="4" customWidth="1"/>
    <col min="9" max="9" width="3.25" style="4" customWidth="1"/>
    <col min="10" max="11" width="9" style="4"/>
    <col min="12" max="12" width="13" style="4" bestFit="1" customWidth="1"/>
    <col min="13" max="16384" width="9" style="4"/>
  </cols>
  <sheetData>
    <row r="1" spans="1:22" ht="9" customHeight="1" x14ac:dyDescent="0.6"/>
    <row r="2" spans="1:22" ht="32.25" customHeight="1" x14ac:dyDescent="0.6">
      <c r="B2" s="9" t="s">
        <v>41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4" spans="1:22" x14ac:dyDescent="0.6">
      <c r="A4" s="3" t="s">
        <v>0</v>
      </c>
      <c r="B4" s="3" t="s">
        <v>1</v>
      </c>
      <c r="C4" s="4" t="s">
        <v>37</v>
      </c>
      <c r="F4" s="8" t="s">
        <v>39</v>
      </c>
      <c r="G4" s="8"/>
      <c r="H4" s="8"/>
      <c r="J4" s="8" t="s">
        <v>40</v>
      </c>
      <c r="K4" s="8"/>
      <c r="L4" s="8"/>
      <c r="U4" t="s">
        <v>8</v>
      </c>
      <c r="V4" s="4" t="s">
        <v>12</v>
      </c>
    </row>
    <row r="5" spans="1:22" x14ac:dyDescent="0.6">
      <c r="A5" s="4" t="s">
        <v>35</v>
      </c>
      <c r="B5" s="4" t="s">
        <v>12</v>
      </c>
      <c r="C5" s="6">
        <v>101877</v>
      </c>
      <c r="D5" s="4" t="str">
        <f>B5&amp;A5</f>
        <v>پنیرپگاه</v>
      </c>
      <c r="F5" s="1" t="s">
        <v>1</v>
      </c>
      <c r="G5" s="1" t="s">
        <v>0</v>
      </c>
      <c r="H5" s="1" t="s">
        <v>37</v>
      </c>
      <c r="J5" s="1" t="s">
        <v>1</v>
      </c>
      <c r="K5" s="1" t="s">
        <v>0</v>
      </c>
      <c r="L5" s="1" t="s">
        <v>37</v>
      </c>
      <c r="U5" t="s">
        <v>17</v>
      </c>
      <c r="V5" s="4" t="s">
        <v>18</v>
      </c>
    </row>
    <row r="6" spans="1:22" ht="22.5" customHeight="1" x14ac:dyDescent="0.6">
      <c r="A6" s="4" t="s">
        <v>35</v>
      </c>
      <c r="B6" s="4" t="s">
        <v>18</v>
      </c>
      <c r="C6" s="6">
        <v>266862</v>
      </c>
      <c r="D6" s="4" t="str">
        <f t="shared" ref="D6:D47" si="0">B6&amp;A6</f>
        <v>خامهپگاه</v>
      </c>
      <c r="E6" s="4" t="str">
        <f>F6&amp;G6</f>
        <v>ماستهراز</v>
      </c>
      <c r="F6" s="2" t="s">
        <v>29</v>
      </c>
      <c r="G6" s="2" t="s">
        <v>8</v>
      </c>
      <c r="H6" s="2">
        <f>INDEX(C5:C47,MATCH(E6,D5:D47,0))</f>
        <v>369245</v>
      </c>
      <c r="J6" s="2" t="s">
        <v>9</v>
      </c>
      <c r="K6" s="2" t="s">
        <v>8</v>
      </c>
      <c r="L6" s="2">
        <f>GETPIVOTDATA("قیمت کل",$A$4,"نام برند",K6,"نام کالا",J6)</f>
        <v>773386</v>
      </c>
      <c r="U6" t="s">
        <v>20</v>
      </c>
      <c r="V6" s="4" t="s">
        <v>9</v>
      </c>
    </row>
    <row r="7" spans="1:22" x14ac:dyDescent="0.6">
      <c r="A7" s="4" t="s">
        <v>35</v>
      </c>
      <c r="B7" s="4" t="s">
        <v>9</v>
      </c>
      <c r="C7" s="6">
        <v>460432</v>
      </c>
      <c r="D7" s="4" t="str">
        <f t="shared" si="0"/>
        <v>دوغپگاه</v>
      </c>
      <c r="U7" t="s">
        <v>26</v>
      </c>
      <c r="V7" s="4" t="s">
        <v>27</v>
      </c>
    </row>
    <row r="8" spans="1:22" x14ac:dyDescent="0.6">
      <c r="A8" s="4" t="s">
        <v>35</v>
      </c>
      <c r="B8" s="4" t="s">
        <v>27</v>
      </c>
      <c r="C8" s="6">
        <v>357179</v>
      </c>
      <c r="D8" s="4" t="str">
        <f t="shared" si="0"/>
        <v>شیرپگاه</v>
      </c>
      <c r="U8" t="s">
        <v>33</v>
      </c>
      <c r="V8" s="4" t="s">
        <v>21</v>
      </c>
    </row>
    <row r="9" spans="1:22" x14ac:dyDescent="0.6">
      <c r="A9" s="4" t="s">
        <v>35</v>
      </c>
      <c r="B9" s="4" t="s">
        <v>21</v>
      </c>
      <c r="C9" s="6">
        <v>410575</v>
      </c>
      <c r="D9" s="4" t="str">
        <f t="shared" si="0"/>
        <v>کرهپگاه</v>
      </c>
      <c r="U9" t="s">
        <v>35</v>
      </c>
      <c r="V9" s="4" t="s">
        <v>15</v>
      </c>
    </row>
    <row r="10" spans="1:22" x14ac:dyDescent="0.6">
      <c r="A10" s="4" t="s">
        <v>35</v>
      </c>
      <c r="B10" s="4" t="s">
        <v>15</v>
      </c>
      <c r="C10" s="6">
        <v>990075</v>
      </c>
      <c r="D10" s="4" t="str">
        <f t="shared" si="0"/>
        <v>کشکپگاه</v>
      </c>
      <c r="V10" s="4" t="s">
        <v>29</v>
      </c>
    </row>
    <row r="11" spans="1:22" x14ac:dyDescent="0.6">
      <c r="A11" s="4" t="s">
        <v>35</v>
      </c>
      <c r="B11" s="4" t="s">
        <v>29</v>
      </c>
      <c r="C11" s="6">
        <v>775783</v>
      </c>
      <c r="D11" s="4" t="str">
        <f t="shared" si="0"/>
        <v>ماستپگاه</v>
      </c>
    </row>
    <row r="12" spans="1:22" x14ac:dyDescent="0.6">
      <c r="A12" s="4" t="s">
        <v>17</v>
      </c>
      <c r="B12" s="4" t="s">
        <v>12</v>
      </c>
      <c r="C12" s="6">
        <v>633154</v>
      </c>
      <c r="D12" s="4" t="str">
        <f t="shared" si="0"/>
        <v>پنیرچوپان</v>
      </c>
    </row>
    <row r="13" spans="1:22" x14ac:dyDescent="0.6">
      <c r="A13" s="4" t="s">
        <v>17</v>
      </c>
      <c r="B13" s="4" t="s">
        <v>18</v>
      </c>
      <c r="C13" s="6">
        <v>1004790</v>
      </c>
      <c r="D13" s="4" t="str">
        <f t="shared" si="0"/>
        <v>خامهچوپان</v>
      </c>
    </row>
    <row r="14" spans="1:22" x14ac:dyDescent="0.6">
      <c r="A14" s="4" t="s">
        <v>17</v>
      </c>
      <c r="B14" s="4" t="s">
        <v>9</v>
      </c>
      <c r="C14" s="6">
        <v>934927</v>
      </c>
      <c r="D14" s="4" t="str">
        <f t="shared" si="0"/>
        <v>دوغچوپان</v>
      </c>
    </row>
    <row r="15" spans="1:22" x14ac:dyDescent="0.6">
      <c r="A15" s="4" t="s">
        <v>17</v>
      </c>
      <c r="B15" s="4" t="s">
        <v>27</v>
      </c>
      <c r="C15" s="6">
        <v>889626</v>
      </c>
      <c r="D15" s="4" t="str">
        <f t="shared" si="0"/>
        <v>شیرچوپان</v>
      </c>
    </row>
    <row r="16" spans="1:22" x14ac:dyDescent="0.6">
      <c r="A16" s="4" t="s">
        <v>17</v>
      </c>
      <c r="B16" s="4" t="s">
        <v>21</v>
      </c>
      <c r="C16" s="6">
        <v>708636</v>
      </c>
      <c r="D16" s="4" t="str">
        <f t="shared" si="0"/>
        <v>کرهچوپان</v>
      </c>
    </row>
    <row r="17" spans="1:4" x14ac:dyDescent="0.6">
      <c r="A17" s="4" t="s">
        <v>17</v>
      </c>
      <c r="B17" s="4" t="s">
        <v>15</v>
      </c>
      <c r="C17" s="6">
        <v>720451</v>
      </c>
      <c r="D17" s="4" t="str">
        <f t="shared" si="0"/>
        <v>کشکچوپان</v>
      </c>
    </row>
    <row r="18" spans="1:4" x14ac:dyDescent="0.6">
      <c r="A18" s="4" t="s">
        <v>17</v>
      </c>
      <c r="B18" s="4" t="s">
        <v>29</v>
      </c>
      <c r="C18" s="6">
        <v>506835</v>
      </c>
      <c r="D18" s="4" t="str">
        <f t="shared" si="0"/>
        <v>ماستچوپان</v>
      </c>
    </row>
    <row r="19" spans="1:4" x14ac:dyDescent="0.6">
      <c r="A19" s="4" t="s">
        <v>33</v>
      </c>
      <c r="B19" s="4" t="s">
        <v>12</v>
      </c>
      <c r="C19" s="6">
        <v>774836</v>
      </c>
      <c r="D19" s="4" t="str">
        <f t="shared" si="0"/>
        <v>پنیردامداران</v>
      </c>
    </row>
    <row r="20" spans="1:4" x14ac:dyDescent="0.6">
      <c r="A20" s="4" t="s">
        <v>33</v>
      </c>
      <c r="B20" s="4" t="s">
        <v>18</v>
      </c>
      <c r="C20" s="6">
        <v>368748</v>
      </c>
      <c r="D20" s="4" t="str">
        <f t="shared" si="0"/>
        <v>خامهدامداران</v>
      </c>
    </row>
    <row r="21" spans="1:4" x14ac:dyDescent="0.6">
      <c r="A21" s="4" t="s">
        <v>33</v>
      </c>
      <c r="B21" s="4" t="s">
        <v>9</v>
      </c>
      <c r="C21" s="6">
        <v>757370</v>
      </c>
      <c r="D21" s="4" t="str">
        <f t="shared" si="0"/>
        <v>دوغدامداران</v>
      </c>
    </row>
    <row r="22" spans="1:4" x14ac:dyDescent="0.6">
      <c r="A22" s="4" t="s">
        <v>33</v>
      </c>
      <c r="B22" s="4" t="s">
        <v>27</v>
      </c>
      <c r="C22" s="6">
        <v>661222</v>
      </c>
      <c r="D22" s="4" t="str">
        <f t="shared" si="0"/>
        <v>شیردامداران</v>
      </c>
    </row>
    <row r="23" spans="1:4" x14ac:dyDescent="0.6">
      <c r="A23" s="4" t="s">
        <v>33</v>
      </c>
      <c r="B23" s="4" t="s">
        <v>21</v>
      </c>
      <c r="C23" s="6">
        <v>1188961</v>
      </c>
      <c r="D23" s="4" t="str">
        <f t="shared" si="0"/>
        <v>کرهدامداران</v>
      </c>
    </row>
    <row r="24" spans="1:4" x14ac:dyDescent="0.6">
      <c r="A24" s="4" t="s">
        <v>33</v>
      </c>
      <c r="B24" s="4" t="s">
        <v>15</v>
      </c>
      <c r="C24" s="6">
        <v>417398</v>
      </c>
      <c r="D24" s="4" t="str">
        <f t="shared" si="0"/>
        <v>کشکدامداران</v>
      </c>
    </row>
    <row r="25" spans="1:4" x14ac:dyDescent="0.6">
      <c r="A25" s="4" t="s">
        <v>33</v>
      </c>
      <c r="B25" s="4" t="s">
        <v>29</v>
      </c>
      <c r="C25" s="6">
        <v>814447</v>
      </c>
      <c r="D25" s="4" t="str">
        <f t="shared" si="0"/>
        <v>ماستدامداران</v>
      </c>
    </row>
    <row r="26" spans="1:4" x14ac:dyDescent="0.6">
      <c r="A26" s="4" t="s">
        <v>26</v>
      </c>
      <c r="B26" s="4" t="s">
        <v>12</v>
      </c>
      <c r="C26" s="6">
        <v>689313</v>
      </c>
      <c r="D26" s="4" t="str">
        <f t="shared" si="0"/>
        <v>پنیرعالیس</v>
      </c>
    </row>
    <row r="27" spans="1:4" x14ac:dyDescent="0.6">
      <c r="A27" s="4" t="s">
        <v>26</v>
      </c>
      <c r="B27" s="4" t="s">
        <v>18</v>
      </c>
      <c r="C27" s="6">
        <v>447841</v>
      </c>
      <c r="D27" s="4" t="str">
        <f t="shared" si="0"/>
        <v>خامهعالیس</v>
      </c>
    </row>
    <row r="28" spans="1:4" x14ac:dyDescent="0.6">
      <c r="A28" s="4" t="s">
        <v>26</v>
      </c>
      <c r="B28" s="4" t="s">
        <v>9</v>
      </c>
      <c r="C28" s="6">
        <v>358037</v>
      </c>
      <c r="D28" s="4" t="str">
        <f t="shared" si="0"/>
        <v>دوغعالیس</v>
      </c>
    </row>
    <row r="29" spans="1:4" x14ac:dyDescent="0.6">
      <c r="A29" s="4" t="s">
        <v>26</v>
      </c>
      <c r="B29" s="4" t="s">
        <v>27</v>
      </c>
      <c r="C29" s="6">
        <v>762775</v>
      </c>
      <c r="D29" s="4" t="str">
        <f t="shared" si="0"/>
        <v>شیرعالیس</v>
      </c>
    </row>
    <row r="30" spans="1:4" x14ac:dyDescent="0.6">
      <c r="A30" s="4" t="s">
        <v>26</v>
      </c>
      <c r="B30" s="4" t="s">
        <v>21</v>
      </c>
      <c r="C30" s="6">
        <v>973763</v>
      </c>
      <c r="D30" s="4" t="str">
        <f t="shared" si="0"/>
        <v>کرهعالیس</v>
      </c>
    </row>
    <row r="31" spans="1:4" x14ac:dyDescent="0.6">
      <c r="A31" s="4" t="s">
        <v>26</v>
      </c>
      <c r="B31" s="4" t="s">
        <v>15</v>
      </c>
      <c r="C31" s="6">
        <v>475338</v>
      </c>
      <c r="D31" s="4" t="str">
        <f t="shared" si="0"/>
        <v>کشکعالیس</v>
      </c>
    </row>
    <row r="32" spans="1:4" x14ac:dyDescent="0.6">
      <c r="A32" s="4" t="s">
        <v>26</v>
      </c>
      <c r="B32" s="4" t="s">
        <v>29</v>
      </c>
      <c r="C32" s="6">
        <v>948957</v>
      </c>
      <c r="D32" s="4" t="str">
        <f t="shared" si="0"/>
        <v>ماستعالیس</v>
      </c>
    </row>
    <row r="33" spans="1:4" x14ac:dyDescent="0.6">
      <c r="A33" s="4" t="s">
        <v>20</v>
      </c>
      <c r="B33" s="4" t="s">
        <v>12</v>
      </c>
      <c r="C33" s="6">
        <v>598640</v>
      </c>
      <c r="D33" s="4" t="str">
        <f t="shared" si="0"/>
        <v>پنیرکاله</v>
      </c>
    </row>
    <row r="34" spans="1:4" x14ac:dyDescent="0.6">
      <c r="A34" s="4" t="s">
        <v>20</v>
      </c>
      <c r="B34" s="4" t="s">
        <v>18</v>
      </c>
      <c r="C34" s="6">
        <v>838439</v>
      </c>
      <c r="D34" s="4" t="str">
        <f t="shared" si="0"/>
        <v>خامهکاله</v>
      </c>
    </row>
    <row r="35" spans="1:4" x14ac:dyDescent="0.6">
      <c r="A35" s="4" t="s">
        <v>20</v>
      </c>
      <c r="B35" s="4" t="s">
        <v>9</v>
      </c>
      <c r="C35" s="6">
        <v>1010488</v>
      </c>
      <c r="D35" s="4" t="str">
        <f t="shared" si="0"/>
        <v>دوغکاله</v>
      </c>
    </row>
    <row r="36" spans="1:4" x14ac:dyDescent="0.6">
      <c r="A36" s="4" t="s">
        <v>20</v>
      </c>
      <c r="B36" s="4" t="s">
        <v>27</v>
      </c>
      <c r="C36" s="6">
        <v>575250</v>
      </c>
      <c r="D36" s="4" t="str">
        <f t="shared" si="0"/>
        <v>شیرکاله</v>
      </c>
    </row>
    <row r="37" spans="1:4" x14ac:dyDescent="0.6">
      <c r="A37" s="4" t="s">
        <v>20</v>
      </c>
      <c r="B37" s="4" t="s">
        <v>21</v>
      </c>
      <c r="C37" s="6">
        <v>807175</v>
      </c>
      <c r="D37" s="4" t="str">
        <f t="shared" si="0"/>
        <v>کرهکاله</v>
      </c>
    </row>
    <row r="38" spans="1:4" x14ac:dyDescent="0.6">
      <c r="A38" s="4" t="s">
        <v>20</v>
      </c>
      <c r="B38" s="4" t="s">
        <v>15</v>
      </c>
      <c r="C38" s="6">
        <v>455657</v>
      </c>
      <c r="D38" s="4" t="str">
        <f t="shared" si="0"/>
        <v>کشککاله</v>
      </c>
    </row>
    <row r="39" spans="1:4" x14ac:dyDescent="0.6">
      <c r="A39" s="4" t="s">
        <v>20</v>
      </c>
      <c r="B39" s="4" t="s">
        <v>29</v>
      </c>
      <c r="C39" s="6">
        <v>658007</v>
      </c>
      <c r="D39" s="4" t="str">
        <f t="shared" si="0"/>
        <v>ماستکاله</v>
      </c>
    </row>
    <row r="40" spans="1:4" x14ac:dyDescent="0.6">
      <c r="A40" s="4" t="s">
        <v>8</v>
      </c>
      <c r="B40" s="4" t="s">
        <v>12</v>
      </c>
      <c r="C40" s="6">
        <v>982612</v>
      </c>
      <c r="D40" s="4" t="str">
        <f t="shared" si="0"/>
        <v>پنیرهراز</v>
      </c>
    </row>
    <row r="41" spans="1:4" x14ac:dyDescent="0.6">
      <c r="A41" s="4" t="s">
        <v>8</v>
      </c>
      <c r="B41" s="4" t="s">
        <v>18</v>
      </c>
      <c r="C41" s="6">
        <v>1057967</v>
      </c>
      <c r="D41" s="4" t="str">
        <f t="shared" si="0"/>
        <v>خامههراز</v>
      </c>
    </row>
    <row r="42" spans="1:4" x14ac:dyDescent="0.6">
      <c r="A42" s="4" t="s">
        <v>8</v>
      </c>
      <c r="B42" s="4" t="s">
        <v>9</v>
      </c>
      <c r="C42" s="6">
        <v>773386</v>
      </c>
      <c r="D42" s="4" t="str">
        <f t="shared" si="0"/>
        <v>دوغهراز</v>
      </c>
    </row>
    <row r="43" spans="1:4" x14ac:dyDescent="0.6">
      <c r="A43" s="4" t="s">
        <v>8</v>
      </c>
      <c r="B43" s="4" t="s">
        <v>27</v>
      </c>
      <c r="C43" s="6">
        <v>789048</v>
      </c>
      <c r="D43" s="4" t="str">
        <f t="shared" si="0"/>
        <v>شیرهراز</v>
      </c>
    </row>
    <row r="44" spans="1:4" x14ac:dyDescent="0.6">
      <c r="A44" s="4" t="s">
        <v>8</v>
      </c>
      <c r="B44" s="4" t="s">
        <v>21</v>
      </c>
      <c r="C44" s="6">
        <v>380518</v>
      </c>
      <c r="D44" s="4" t="str">
        <f t="shared" si="0"/>
        <v>کرههراز</v>
      </c>
    </row>
    <row r="45" spans="1:4" x14ac:dyDescent="0.6">
      <c r="A45" s="4" t="s">
        <v>8</v>
      </c>
      <c r="B45" s="4" t="s">
        <v>15</v>
      </c>
      <c r="C45" s="6">
        <v>633902</v>
      </c>
      <c r="D45" s="4" t="str">
        <f t="shared" si="0"/>
        <v>کشکهراز</v>
      </c>
    </row>
    <row r="46" spans="1:4" x14ac:dyDescent="0.6">
      <c r="A46" s="4" t="s">
        <v>8</v>
      </c>
      <c r="B46" s="4" t="s">
        <v>29</v>
      </c>
      <c r="C46" s="6">
        <v>369245</v>
      </c>
      <c r="D46" s="4" t="str">
        <f t="shared" si="0"/>
        <v>ماستهراز</v>
      </c>
    </row>
    <row r="47" spans="1:4" x14ac:dyDescent="0.6">
      <c r="A47" s="4" t="s">
        <v>36</v>
      </c>
      <c r="C47" s="6">
        <v>28330542</v>
      </c>
      <c r="D47" s="4" t="str">
        <f t="shared" si="0"/>
        <v>Grand Total</v>
      </c>
    </row>
    <row r="48" spans="1:4" x14ac:dyDescent="0.6">
      <c r="A48"/>
      <c r="B48"/>
      <c r="C48"/>
    </row>
    <row r="49" spans="1:3" x14ac:dyDescent="0.6">
      <c r="A49"/>
      <c r="B49"/>
      <c r="C49"/>
    </row>
    <row r="50" spans="1:3" x14ac:dyDescent="0.6">
      <c r="A50"/>
      <c r="B50"/>
      <c r="C50"/>
    </row>
    <row r="51" spans="1:3" x14ac:dyDescent="0.6">
      <c r="A51"/>
      <c r="B51"/>
      <c r="C51"/>
    </row>
    <row r="52" spans="1:3" x14ac:dyDescent="0.6">
      <c r="A52"/>
      <c r="B52"/>
      <c r="C52"/>
    </row>
    <row r="53" spans="1:3" x14ac:dyDescent="0.6">
      <c r="A53"/>
      <c r="B53"/>
      <c r="C53"/>
    </row>
  </sheetData>
  <dataValidations count="2">
    <dataValidation type="list" allowBlank="1" showInputMessage="1" showErrorMessage="1" sqref="F6 J6">
      <formula1>$V$4:$V$10</formula1>
    </dataValidation>
    <dataValidation type="list" allowBlank="1" showInputMessage="1" showErrorMessage="1" sqref="G6 K6">
      <formula1>$U$4:$U$9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rightToLeft="1" tabSelected="1" zoomScale="115" zoomScaleNormal="115" workbookViewId="0">
      <selection activeCell="G6" sqref="G6"/>
    </sheetView>
  </sheetViews>
  <sheetFormatPr defaultRowHeight="22.5" x14ac:dyDescent="0.6"/>
  <cols>
    <col min="1" max="1" width="15.625" style="4" customWidth="1"/>
    <col min="2" max="2" width="13" style="4" customWidth="1"/>
    <col min="3" max="6" width="9" style="4"/>
    <col min="7" max="7" width="13" style="4" customWidth="1"/>
    <col min="8" max="8" width="3.25" style="4" customWidth="1"/>
    <col min="9" max="10" width="9" style="4"/>
    <col min="11" max="11" width="13" style="4" bestFit="1" customWidth="1"/>
    <col min="12" max="16384" width="9" style="4"/>
  </cols>
  <sheetData>
    <row r="1" spans="1:21" ht="9" customHeight="1" x14ac:dyDescent="0.6"/>
    <row r="2" spans="1:21" ht="32.25" customHeight="1" x14ac:dyDescent="0.6">
      <c r="B2" s="9" t="s">
        <v>41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4" spans="1:21" x14ac:dyDescent="0.6">
      <c r="A4" s="3" t="s">
        <v>38</v>
      </c>
      <c r="B4" s="4" t="s">
        <v>37</v>
      </c>
      <c r="E4" s="8" t="s">
        <v>39</v>
      </c>
      <c r="F4" s="8"/>
      <c r="G4" s="8"/>
      <c r="I4" s="8" t="s">
        <v>40</v>
      </c>
      <c r="J4" s="8"/>
      <c r="K4" s="8"/>
      <c r="T4" t="s">
        <v>8</v>
      </c>
      <c r="U4" s="4" t="s">
        <v>12</v>
      </c>
    </row>
    <row r="5" spans="1:21" x14ac:dyDescent="0.6">
      <c r="A5" s="5" t="s">
        <v>35</v>
      </c>
      <c r="B5" s="6"/>
      <c r="E5" s="1" t="s">
        <v>1</v>
      </c>
      <c r="F5" s="1" t="s">
        <v>0</v>
      </c>
      <c r="G5" s="1" t="s">
        <v>37</v>
      </c>
      <c r="I5" s="1" t="s">
        <v>1</v>
      </c>
      <c r="J5" s="1" t="s">
        <v>0</v>
      </c>
      <c r="K5" s="1" t="s">
        <v>37</v>
      </c>
      <c r="T5" t="s">
        <v>17</v>
      </c>
      <c r="U5" s="4" t="s">
        <v>18</v>
      </c>
    </row>
    <row r="6" spans="1:21" ht="22.5" customHeight="1" x14ac:dyDescent="0.6">
      <c r="A6" s="7" t="s">
        <v>12</v>
      </c>
      <c r="B6" s="6">
        <v>101877</v>
      </c>
      <c r="E6" s="2" t="s">
        <v>29</v>
      </c>
      <c r="F6" s="2" t="s">
        <v>8</v>
      </c>
      <c r="G6" s="2"/>
      <c r="I6" s="2" t="s">
        <v>9</v>
      </c>
      <c r="J6" s="2" t="s">
        <v>8</v>
      </c>
      <c r="K6" s="2"/>
      <c r="T6" t="s">
        <v>20</v>
      </c>
      <c r="U6" s="4" t="s">
        <v>9</v>
      </c>
    </row>
    <row r="7" spans="1:21" x14ac:dyDescent="0.6">
      <c r="A7" s="7" t="s">
        <v>18</v>
      </c>
      <c r="B7" s="6">
        <v>266862</v>
      </c>
      <c r="T7" t="s">
        <v>26</v>
      </c>
      <c r="U7" s="4" t="s">
        <v>27</v>
      </c>
    </row>
    <row r="8" spans="1:21" x14ac:dyDescent="0.6">
      <c r="A8" s="7" t="s">
        <v>9</v>
      </c>
      <c r="B8" s="6">
        <v>460432</v>
      </c>
      <c r="T8" t="s">
        <v>33</v>
      </c>
      <c r="U8" s="4" t="s">
        <v>21</v>
      </c>
    </row>
    <row r="9" spans="1:21" x14ac:dyDescent="0.6">
      <c r="A9" s="7" t="s">
        <v>27</v>
      </c>
      <c r="B9" s="6">
        <v>357179</v>
      </c>
      <c r="T9" t="s">
        <v>35</v>
      </c>
      <c r="U9" s="4" t="s">
        <v>15</v>
      </c>
    </row>
    <row r="10" spans="1:21" x14ac:dyDescent="0.6">
      <c r="A10" s="7" t="s">
        <v>21</v>
      </c>
      <c r="B10" s="6">
        <v>410575</v>
      </c>
      <c r="U10" s="4" t="s">
        <v>29</v>
      </c>
    </row>
    <row r="11" spans="1:21" x14ac:dyDescent="0.6">
      <c r="A11" s="7" t="s">
        <v>15</v>
      </c>
      <c r="B11" s="6">
        <v>990075</v>
      </c>
    </row>
    <row r="12" spans="1:21" x14ac:dyDescent="0.6">
      <c r="A12" s="7" t="s">
        <v>29</v>
      </c>
      <c r="B12" s="6">
        <v>775783</v>
      </c>
    </row>
    <row r="13" spans="1:21" x14ac:dyDescent="0.6">
      <c r="A13" s="5" t="s">
        <v>42</v>
      </c>
      <c r="B13" s="6">
        <v>3362783</v>
      </c>
    </row>
    <row r="14" spans="1:21" x14ac:dyDescent="0.6">
      <c r="A14" s="5" t="s">
        <v>17</v>
      </c>
      <c r="B14" s="6"/>
    </row>
    <row r="15" spans="1:21" x14ac:dyDescent="0.6">
      <c r="A15" s="7" t="s">
        <v>12</v>
      </c>
      <c r="B15" s="6">
        <v>633154</v>
      </c>
    </row>
    <row r="16" spans="1:21" x14ac:dyDescent="0.6">
      <c r="A16" s="7" t="s">
        <v>18</v>
      </c>
      <c r="B16" s="6">
        <v>1004790</v>
      </c>
    </row>
    <row r="17" spans="1:2" x14ac:dyDescent="0.6">
      <c r="A17" s="7" t="s">
        <v>9</v>
      </c>
      <c r="B17" s="6">
        <v>934927</v>
      </c>
    </row>
    <row r="18" spans="1:2" x14ac:dyDescent="0.6">
      <c r="A18" s="7" t="s">
        <v>27</v>
      </c>
      <c r="B18" s="6">
        <v>889626</v>
      </c>
    </row>
    <row r="19" spans="1:2" x14ac:dyDescent="0.6">
      <c r="A19" s="7" t="s">
        <v>21</v>
      </c>
      <c r="B19" s="6">
        <v>708636</v>
      </c>
    </row>
    <row r="20" spans="1:2" x14ac:dyDescent="0.6">
      <c r="A20" s="7" t="s">
        <v>15</v>
      </c>
      <c r="B20" s="6">
        <v>720451</v>
      </c>
    </row>
    <row r="21" spans="1:2" x14ac:dyDescent="0.6">
      <c r="A21" s="7" t="s">
        <v>29</v>
      </c>
      <c r="B21" s="6">
        <v>506835</v>
      </c>
    </row>
    <row r="22" spans="1:2" x14ac:dyDescent="0.6">
      <c r="A22" s="5" t="s">
        <v>43</v>
      </c>
      <c r="B22" s="6">
        <v>5398419</v>
      </c>
    </row>
    <row r="23" spans="1:2" x14ac:dyDescent="0.6">
      <c r="A23" s="5" t="s">
        <v>33</v>
      </c>
      <c r="B23" s="6"/>
    </row>
    <row r="24" spans="1:2" x14ac:dyDescent="0.6">
      <c r="A24" s="7" t="s">
        <v>12</v>
      </c>
      <c r="B24" s="6">
        <v>774836</v>
      </c>
    </row>
    <row r="25" spans="1:2" x14ac:dyDescent="0.6">
      <c r="A25" s="7" t="s">
        <v>18</v>
      </c>
      <c r="B25" s="6">
        <v>368748</v>
      </c>
    </row>
    <row r="26" spans="1:2" x14ac:dyDescent="0.6">
      <c r="A26" s="7" t="s">
        <v>9</v>
      </c>
      <c r="B26" s="6">
        <v>757370</v>
      </c>
    </row>
    <row r="27" spans="1:2" x14ac:dyDescent="0.6">
      <c r="A27" s="7" t="s">
        <v>27</v>
      </c>
      <c r="B27" s="6">
        <v>661222</v>
      </c>
    </row>
    <row r="28" spans="1:2" x14ac:dyDescent="0.6">
      <c r="A28" s="7" t="s">
        <v>21</v>
      </c>
      <c r="B28" s="6">
        <v>1188961</v>
      </c>
    </row>
    <row r="29" spans="1:2" x14ac:dyDescent="0.6">
      <c r="A29" s="7" t="s">
        <v>15</v>
      </c>
      <c r="B29" s="6">
        <v>417398</v>
      </c>
    </row>
    <row r="30" spans="1:2" x14ac:dyDescent="0.6">
      <c r="A30" s="7" t="s">
        <v>29</v>
      </c>
      <c r="B30" s="6">
        <v>814447</v>
      </c>
    </row>
    <row r="31" spans="1:2" x14ac:dyDescent="0.6">
      <c r="A31" s="5" t="s">
        <v>44</v>
      </c>
      <c r="B31" s="6">
        <v>4982982</v>
      </c>
    </row>
    <row r="32" spans="1:2" x14ac:dyDescent="0.6">
      <c r="A32" s="5" t="s">
        <v>26</v>
      </c>
      <c r="B32" s="6"/>
    </row>
    <row r="33" spans="1:2" x14ac:dyDescent="0.6">
      <c r="A33" s="7" t="s">
        <v>12</v>
      </c>
      <c r="B33" s="6">
        <v>689313</v>
      </c>
    </row>
    <row r="34" spans="1:2" x14ac:dyDescent="0.6">
      <c r="A34" s="7" t="s">
        <v>18</v>
      </c>
      <c r="B34" s="6">
        <v>447841</v>
      </c>
    </row>
    <row r="35" spans="1:2" x14ac:dyDescent="0.6">
      <c r="A35" s="7" t="s">
        <v>9</v>
      </c>
      <c r="B35" s="6">
        <v>358037</v>
      </c>
    </row>
    <row r="36" spans="1:2" x14ac:dyDescent="0.6">
      <c r="A36" s="7" t="s">
        <v>27</v>
      </c>
      <c r="B36" s="6">
        <v>762775</v>
      </c>
    </row>
    <row r="37" spans="1:2" x14ac:dyDescent="0.6">
      <c r="A37" s="7" t="s">
        <v>21</v>
      </c>
      <c r="B37" s="6">
        <v>973763</v>
      </c>
    </row>
    <row r="38" spans="1:2" x14ac:dyDescent="0.6">
      <c r="A38" s="7" t="s">
        <v>15</v>
      </c>
      <c r="B38" s="6">
        <v>475338</v>
      </c>
    </row>
    <row r="39" spans="1:2" x14ac:dyDescent="0.6">
      <c r="A39" s="7" t="s">
        <v>29</v>
      </c>
      <c r="B39" s="6">
        <v>948957</v>
      </c>
    </row>
    <row r="40" spans="1:2" x14ac:dyDescent="0.6">
      <c r="A40" s="5" t="s">
        <v>45</v>
      </c>
      <c r="B40" s="6">
        <v>4656024</v>
      </c>
    </row>
    <row r="41" spans="1:2" x14ac:dyDescent="0.6">
      <c r="A41" s="5" t="s">
        <v>20</v>
      </c>
      <c r="B41" s="6"/>
    </row>
    <row r="42" spans="1:2" x14ac:dyDescent="0.6">
      <c r="A42" s="7" t="s">
        <v>12</v>
      </c>
      <c r="B42" s="6">
        <v>598640</v>
      </c>
    </row>
    <row r="43" spans="1:2" x14ac:dyDescent="0.6">
      <c r="A43" s="7" t="s">
        <v>18</v>
      </c>
      <c r="B43" s="6">
        <v>838439</v>
      </c>
    </row>
    <row r="44" spans="1:2" x14ac:dyDescent="0.6">
      <c r="A44" s="7" t="s">
        <v>9</v>
      </c>
      <c r="B44" s="6">
        <v>1010488</v>
      </c>
    </row>
    <row r="45" spans="1:2" x14ac:dyDescent="0.6">
      <c r="A45" s="7" t="s">
        <v>27</v>
      </c>
      <c r="B45" s="6">
        <v>575250</v>
      </c>
    </row>
    <row r="46" spans="1:2" x14ac:dyDescent="0.6">
      <c r="A46" s="7" t="s">
        <v>21</v>
      </c>
      <c r="B46" s="6">
        <v>807175</v>
      </c>
    </row>
    <row r="47" spans="1:2" x14ac:dyDescent="0.6">
      <c r="A47" s="7" t="s">
        <v>15</v>
      </c>
      <c r="B47" s="6">
        <v>455657</v>
      </c>
    </row>
    <row r="48" spans="1:2" x14ac:dyDescent="0.6">
      <c r="A48" s="7" t="s">
        <v>29</v>
      </c>
      <c r="B48" s="6">
        <v>658007</v>
      </c>
    </row>
    <row r="49" spans="1:2" x14ac:dyDescent="0.6">
      <c r="A49" s="5" t="s">
        <v>46</v>
      </c>
      <c r="B49" s="6">
        <v>4943656</v>
      </c>
    </row>
    <row r="50" spans="1:2" x14ac:dyDescent="0.6">
      <c r="A50" s="5" t="s">
        <v>8</v>
      </c>
      <c r="B50" s="6"/>
    </row>
    <row r="51" spans="1:2" x14ac:dyDescent="0.6">
      <c r="A51" s="7" t="s">
        <v>12</v>
      </c>
      <c r="B51" s="6">
        <v>982612</v>
      </c>
    </row>
    <row r="52" spans="1:2" x14ac:dyDescent="0.6">
      <c r="A52" s="7" t="s">
        <v>18</v>
      </c>
      <c r="B52" s="6">
        <v>1057967</v>
      </c>
    </row>
    <row r="53" spans="1:2" x14ac:dyDescent="0.6">
      <c r="A53" s="7" t="s">
        <v>9</v>
      </c>
      <c r="B53" s="6">
        <v>773386</v>
      </c>
    </row>
    <row r="54" spans="1:2" x14ac:dyDescent="0.6">
      <c r="A54" s="7" t="s">
        <v>27</v>
      </c>
      <c r="B54" s="6">
        <v>789048</v>
      </c>
    </row>
    <row r="55" spans="1:2" x14ac:dyDescent="0.6">
      <c r="A55" s="7" t="s">
        <v>21</v>
      </c>
      <c r="B55" s="6">
        <v>380518</v>
      </c>
    </row>
    <row r="56" spans="1:2" x14ac:dyDescent="0.6">
      <c r="A56" s="7" t="s">
        <v>15</v>
      </c>
      <c r="B56" s="6">
        <v>633902</v>
      </c>
    </row>
    <row r="57" spans="1:2" x14ac:dyDescent="0.6">
      <c r="A57" s="7" t="s">
        <v>29</v>
      </c>
      <c r="B57" s="6">
        <v>369245</v>
      </c>
    </row>
    <row r="58" spans="1:2" x14ac:dyDescent="0.6">
      <c r="A58" s="5" t="s">
        <v>47</v>
      </c>
      <c r="B58" s="6">
        <v>4986678</v>
      </c>
    </row>
    <row r="59" spans="1:2" x14ac:dyDescent="0.6">
      <c r="A59" s="5" t="s">
        <v>36</v>
      </c>
      <c r="B59" s="6">
        <v>28330542</v>
      </c>
    </row>
  </sheetData>
  <dataValidations count="2">
    <dataValidation type="list" allowBlank="1" showInputMessage="1" showErrorMessage="1" sqref="F6 J6">
      <formula1>$T$4:$T$9</formula1>
    </dataValidation>
    <dataValidation type="list" allowBlank="1" showInputMessage="1" showErrorMessage="1" sqref="E6 I6">
      <formula1>$U$4:$U$10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rightToLeft="1" zoomScale="70" zoomScaleNormal="70" workbookViewId="0">
      <selection activeCell="P7" sqref="P7"/>
    </sheetView>
  </sheetViews>
  <sheetFormatPr defaultRowHeight="14.25" x14ac:dyDescent="0.2"/>
  <cols>
    <col min="3" max="3" width="11.875" customWidth="1"/>
    <col min="5" max="5" width="9.375" customWidth="1"/>
    <col min="8" max="8" width="12.75" customWidth="1"/>
    <col min="12" max="12" width="11.25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 t="s">
        <v>8</v>
      </c>
      <c r="B2" t="s">
        <v>9</v>
      </c>
      <c r="C2" t="s">
        <v>10</v>
      </c>
      <c r="D2" t="s">
        <v>11</v>
      </c>
      <c r="E2">
        <v>32</v>
      </c>
      <c r="F2">
        <v>1125</v>
      </c>
      <c r="G2">
        <v>36000</v>
      </c>
      <c r="H2">
        <v>0.52</v>
      </c>
    </row>
    <row r="3" spans="1:8" x14ac:dyDescent="0.2">
      <c r="A3" t="s">
        <v>8</v>
      </c>
      <c r="B3" t="s">
        <v>12</v>
      </c>
      <c r="C3" t="s">
        <v>13</v>
      </c>
      <c r="D3" t="s">
        <v>14</v>
      </c>
      <c r="E3">
        <v>98</v>
      </c>
      <c r="F3">
        <v>1001</v>
      </c>
      <c r="G3">
        <v>98098</v>
      </c>
      <c r="H3">
        <v>0.93</v>
      </c>
    </row>
    <row r="4" spans="1:8" x14ac:dyDescent="0.2">
      <c r="A4" t="s">
        <v>8</v>
      </c>
      <c r="B4" t="s">
        <v>15</v>
      </c>
      <c r="C4" t="s">
        <v>16</v>
      </c>
      <c r="D4" t="s">
        <v>14</v>
      </c>
      <c r="E4">
        <v>42</v>
      </c>
      <c r="F4">
        <v>1078</v>
      </c>
      <c r="G4">
        <v>45276</v>
      </c>
      <c r="H4">
        <v>0.69</v>
      </c>
    </row>
    <row r="5" spans="1:8" x14ac:dyDescent="0.2">
      <c r="A5" t="s">
        <v>17</v>
      </c>
      <c r="B5" t="s">
        <v>18</v>
      </c>
      <c r="C5" t="s">
        <v>10</v>
      </c>
      <c r="D5" t="s">
        <v>19</v>
      </c>
      <c r="E5">
        <v>65</v>
      </c>
      <c r="F5">
        <v>1115</v>
      </c>
      <c r="G5">
        <v>72475</v>
      </c>
      <c r="H5">
        <v>0.7</v>
      </c>
    </row>
    <row r="6" spans="1:8" x14ac:dyDescent="0.2">
      <c r="A6" t="s">
        <v>20</v>
      </c>
      <c r="B6" t="s">
        <v>21</v>
      </c>
      <c r="C6" t="s">
        <v>22</v>
      </c>
      <c r="D6" t="s">
        <v>23</v>
      </c>
      <c r="E6">
        <v>17</v>
      </c>
      <c r="F6">
        <v>1305</v>
      </c>
      <c r="G6">
        <v>22185</v>
      </c>
      <c r="H6">
        <v>0.55000000000000004</v>
      </c>
    </row>
    <row r="7" spans="1:8" x14ac:dyDescent="0.2">
      <c r="A7" t="s">
        <v>17</v>
      </c>
      <c r="B7" t="s">
        <v>18</v>
      </c>
      <c r="C7" t="s">
        <v>22</v>
      </c>
      <c r="D7" t="s">
        <v>24</v>
      </c>
      <c r="E7">
        <v>37</v>
      </c>
      <c r="F7">
        <v>1362</v>
      </c>
      <c r="G7">
        <v>50394</v>
      </c>
      <c r="H7">
        <v>0.64</v>
      </c>
    </row>
    <row r="8" spans="1:8" x14ac:dyDescent="0.2">
      <c r="A8" t="s">
        <v>20</v>
      </c>
      <c r="B8" t="s">
        <v>15</v>
      </c>
      <c r="C8" t="s">
        <v>10</v>
      </c>
      <c r="D8" t="s">
        <v>25</v>
      </c>
      <c r="E8">
        <v>96</v>
      </c>
      <c r="F8">
        <v>1049</v>
      </c>
      <c r="G8">
        <v>100704</v>
      </c>
      <c r="H8">
        <v>0.68</v>
      </c>
    </row>
    <row r="9" spans="1:8" x14ac:dyDescent="0.2">
      <c r="A9" t="s">
        <v>26</v>
      </c>
      <c r="B9" t="s">
        <v>27</v>
      </c>
      <c r="C9" t="s">
        <v>13</v>
      </c>
      <c r="D9" t="s">
        <v>28</v>
      </c>
      <c r="E9">
        <v>74</v>
      </c>
      <c r="F9">
        <v>1225</v>
      </c>
      <c r="G9">
        <v>90650</v>
      </c>
      <c r="H9">
        <v>0.78</v>
      </c>
    </row>
    <row r="10" spans="1:8" x14ac:dyDescent="0.2">
      <c r="A10" t="s">
        <v>20</v>
      </c>
      <c r="B10" t="s">
        <v>29</v>
      </c>
      <c r="C10" t="s">
        <v>13</v>
      </c>
      <c r="D10" t="s">
        <v>28</v>
      </c>
      <c r="E10">
        <v>80</v>
      </c>
      <c r="F10">
        <v>1302</v>
      </c>
      <c r="G10">
        <v>104160</v>
      </c>
      <c r="H10">
        <v>0.77</v>
      </c>
    </row>
    <row r="11" spans="1:8" x14ac:dyDescent="0.2">
      <c r="A11" t="s">
        <v>8</v>
      </c>
      <c r="B11" t="s">
        <v>18</v>
      </c>
      <c r="C11" t="s">
        <v>22</v>
      </c>
      <c r="D11" t="s">
        <v>24</v>
      </c>
      <c r="E11">
        <v>100</v>
      </c>
      <c r="F11">
        <v>1265</v>
      </c>
      <c r="G11">
        <v>126500</v>
      </c>
      <c r="H11">
        <v>0.76</v>
      </c>
    </row>
    <row r="12" spans="1:8" x14ac:dyDescent="0.2">
      <c r="A12" t="s">
        <v>8</v>
      </c>
      <c r="B12" t="s">
        <v>15</v>
      </c>
      <c r="C12" t="s">
        <v>13</v>
      </c>
      <c r="D12" t="s">
        <v>30</v>
      </c>
      <c r="E12">
        <v>28</v>
      </c>
      <c r="F12">
        <v>1104</v>
      </c>
      <c r="G12">
        <v>30912</v>
      </c>
      <c r="H12">
        <v>0.78</v>
      </c>
    </row>
    <row r="13" spans="1:8" x14ac:dyDescent="0.2">
      <c r="A13" t="s">
        <v>8</v>
      </c>
      <c r="B13" t="s">
        <v>9</v>
      </c>
      <c r="C13" t="s">
        <v>22</v>
      </c>
      <c r="D13" t="s">
        <v>30</v>
      </c>
      <c r="E13">
        <v>22</v>
      </c>
      <c r="F13">
        <v>1025</v>
      </c>
      <c r="G13">
        <v>22550</v>
      </c>
      <c r="H13">
        <v>0.72</v>
      </c>
    </row>
    <row r="14" spans="1:8" x14ac:dyDescent="0.2">
      <c r="A14" t="s">
        <v>17</v>
      </c>
      <c r="B14" t="s">
        <v>29</v>
      </c>
      <c r="C14" t="s">
        <v>10</v>
      </c>
      <c r="D14" t="s">
        <v>31</v>
      </c>
      <c r="E14">
        <v>50</v>
      </c>
      <c r="F14">
        <v>1287</v>
      </c>
      <c r="G14">
        <v>64350</v>
      </c>
      <c r="H14">
        <v>0.55000000000000004</v>
      </c>
    </row>
    <row r="15" spans="1:8" x14ac:dyDescent="0.2">
      <c r="A15" t="s">
        <v>20</v>
      </c>
      <c r="B15" t="s">
        <v>15</v>
      </c>
      <c r="C15" t="s">
        <v>16</v>
      </c>
      <c r="D15" t="s">
        <v>14</v>
      </c>
      <c r="E15">
        <v>53</v>
      </c>
      <c r="F15">
        <v>1060</v>
      </c>
      <c r="G15">
        <v>56180</v>
      </c>
      <c r="H15">
        <v>0.82</v>
      </c>
    </row>
    <row r="16" spans="1:8" x14ac:dyDescent="0.2">
      <c r="A16" t="s">
        <v>17</v>
      </c>
      <c r="B16" t="s">
        <v>15</v>
      </c>
      <c r="C16" t="s">
        <v>32</v>
      </c>
      <c r="D16" t="s">
        <v>30</v>
      </c>
      <c r="E16">
        <v>99</v>
      </c>
      <c r="F16">
        <v>1171</v>
      </c>
      <c r="G16">
        <v>115929</v>
      </c>
      <c r="H16">
        <v>0.86</v>
      </c>
    </row>
    <row r="17" spans="1:8" x14ac:dyDescent="0.2">
      <c r="A17" t="s">
        <v>8</v>
      </c>
      <c r="B17" t="s">
        <v>15</v>
      </c>
      <c r="C17" t="s">
        <v>32</v>
      </c>
      <c r="D17" t="s">
        <v>11</v>
      </c>
      <c r="E17">
        <v>96</v>
      </c>
      <c r="F17">
        <v>1100</v>
      </c>
      <c r="G17">
        <v>105600</v>
      </c>
      <c r="H17">
        <v>0.67</v>
      </c>
    </row>
    <row r="18" spans="1:8" x14ac:dyDescent="0.2">
      <c r="A18" t="s">
        <v>17</v>
      </c>
      <c r="B18" t="s">
        <v>15</v>
      </c>
      <c r="C18" t="s">
        <v>22</v>
      </c>
      <c r="D18" t="s">
        <v>28</v>
      </c>
      <c r="E18">
        <v>30</v>
      </c>
      <c r="F18">
        <v>1267</v>
      </c>
      <c r="G18">
        <v>38010</v>
      </c>
      <c r="H18">
        <v>0.89</v>
      </c>
    </row>
    <row r="19" spans="1:8" x14ac:dyDescent="0.2">
      <c r="A19" t="s">
        <v>17</v>
      </c>
      <c r="B19" t="s">
        <v>21</v>
      </c>
      <c r="C19" t="s">
        <v>10</v>
      </c>
      <c r="D19" t="s">
        <v>28</v>
      </c>
      <c r="E19">
        <v>37</v>
      </c>
      <c r="F19">
        <v>1248</v>
      </c>
      <c r="G19">
        <v>46176</v>
      </c>
      <c r="H19">
        <v>0.69</v>
      </c>
    </row>
    <row r="20" spans="1:8" x14ac:dyDescent="0.2">
      <c r="A20" t="s">
        <v>26</v>
      </c>
      <c r="B20" t="s">
        <v>21</v>
      </c>
      <c r="C20" t="s">
        <v>22</v>
      </c>
      <c r="D20" t="s">
        <v>25</v>
      </c>
      <c r="E20">
        <v>68</v>
      </c>
      <c r="F20">
        <v>1098</v>
      </c>
      <c r="G20">
        <v>74664</v>
      </c>
      <c r="H20">
        <v>0.52</v>
      </c>
    </row>
    <row r="21" spans="1:8" x14ac:dyDescent="0.2">
      <c r="A21" t="s">
        <v>8</v>
      </c>
      <c r="B21" t="s">
        <v>29</v>
      </c>
      <c r="C21" t="s">
        <v>22</v>
      </c>
      <c r="D21" t="s">
        <v>25</v>
      </c>
      <c r="E21">
        <v>15</v>
      </c>
      <c r="F21">
        <v>1347</v>
      </c>
      <c r="G21">
        <v>20205</v>
      </c>
      <c r="H21">
        <v>0.56000000000000005</v>
      </c>
    </row>
    <row r="22" spans="1:8" x14ac:dyDescent="0.2">
      <c r="A22" t="s">
        <v>33</v>
      </c>
      <c r="B22" t="s">
        <v>18</v>
      </c>
      <c r="C22" t="s">
        <v>10</v>
      </c>
      <c r="D22" t="s">
        <v>14</v>
      </c>
      <c r="E22">
        <v>28</v>
      </c>
      <c r="F22">
        <v>1326</v>
      </c>
      <c r="G22">
        <v>37128</v>
      </c>
      <c r="H22">
        <v>0.67</v>
      </c>
    </row>
    <row r="23" spans="1:8" x14ac:dyDescent="0.2">
      <c r="A23" t="s">
        <v>17</v>
      </c>
      <c r="B23" t="s">
        <v>12</v>
      </c>
      <c r="C23" t="s">
        <v>13</v>
      </c>
      <c r="D23" t="s">
        <v>24</v>
      </c>
      <c r="E23">
        <v>29</v>
      </c>
      <c r="F23">
        <v>1484</v>
      </c>
      <c r="G23">
        <v>43036</v>
      </c>
      <c r="H23">
        <v>0.69</v>
      </c>
    </row>
    <row r="24" spans="1:8" x14ac:dyDescent="0.2">
      <c r="A24" t="s">
        <v>8</v>
      </c>
      <c r="B24" t="s">
        <v>27</v>
      </c>
      <c r="C24" t="s">
        <v>22</v>
      </c>
      <c r="D24" t="s">
        <v>25</v>
      </c>
      <c r="E24">
        <v>96</v>
      </c>
      <c r="F24">
        <v>1192</v>
      </c>
      <c r="G24">
        <v>114432</v>
      </c>
      <c r="H24">
        <v>0.89</v>
      </c>
    </row>
    <row r="25" spans="1:8" x14ac:dyDescent="0.2">
      <c r="A25" t="s">
        <v>8</v>
      </c>
      <c r="B25" t="s">
        <v>18</v>
      </c>
      <c r="C25" t="s">
        <v>22</v>
      </c>
      <c r="D25" t="s">
        <v>23</v>
      </c>
      <c r="E25">
        <v>85</v>
      </c>
      <c r="F25">
        <v>1152</v>
      </c>
      <c r="G25">
        <v>97920</v>
      </c>
      <c r="H25">
        <v>0.68</v>
      </c>
    </row>
    <row r="26" spans="1:8" x14ac:dyDescent="0.2">
      <c r="A26" t="s">
        <v>26</v>
      </c>
      <c r="B26" t="s">
        <v>18</v>
      </c>
      <c r="C26" t="s">
        <v>13</v>
      </c>
      <c r="D26" t="s">
        <v>30</v>
      </c>
      <c r="E26">
        <v>82</v>
      </c>
      <c r="F26">
        <v>1108</v>
      </c>
      <c r="G26">
        <v>90856</v>
      </c>
      <c r="H26">
        <v>0.66</v>
      </c>
    </row>
    <row r="27" spans="1:8" x14ac:dyDescent="0.2">
      <c r="A27" t="s">
        <v>8</v>
      </c>
      <c r="B27" t="s">
        <v>18</v>
      </c>
      <c r="C27" t="s">
        <v>16</v>
      </c>
      <c r="D27" t="s">
        <v>34</v>
      </c>
      <c r="E27">
        <v>11</v>
      </c>
      <c r="F27">
        <v>1140</v>
      </c>
      <c r="G27">
        <v>12540</v>
      </c>
      <c r="H27">
        <v>1</v>
      </c>
    </row>
    <row r="28" spans="1:8" x14ac:dyDescent="0.2">
      <c r="A28" t="s">
        <v>26</v>
      </c>
      <c r="B28" t="s">
        <v>21</v>
      </c>
      <c r="C28" t="s">
        <v>22</v>
      </c>
      <c r="D28" t="s">
        <v>23</v>
      </c>
      <c r="E28">
        <v>5</v>
      </c>
      <c r="F28">
        <v>1467</v>
      </c>
      <c r="G28">
        <v>7335</v>
      </c>
      <c r="H28">
        <v>0.52</v>
      </c>
    </row>
    <row r="29" spans="1:8" x14ac:dyDescent="0.2">
      <c r="A29" t="s">
        <v>17</v>
      </c>
      <c r="B29" t="s">
        <v>9</v>
      </c>
      <c r="C29" t="s">
        <v>32</v>
      </c>
      <c r="D29" t="s">
        <v>19</v>
      </c>
      <c r="E29">
        <v>5</v>
      </c>
      <c r="F29">
        <v>1276</v>
      </c>
      <c r="G29">
        <v>6380</v>
      </c>
      <c r="H29">
        <v>0.8</v>
      </c>
    </row>
    <row r="30" spans="1:8" x14ac:dyDescent="0.2">
      <c r="A30" t="s">
        <v>35</v>
      </c>
      <c r="B30" t="s">
        <v>12</v>
      </c>
      <c r="C30" t="s">
        <v>32</v>
      </c>
      <c r="D30" t="s">
        <v>34</v>
      </c>
      <c r="E30">
        <v>15</v>
      </c>
      <c r="F30">
        <v>1005</v>
      </c>
      <c r="G30">
        <v>15075</v>
      </c>
      <c r="H30">
        <v>0.63</v>
      </c>
    </row>
    <row r="31" spans="1:8" x14ac:dyDescent="0.2">
      <c r="A31" t="s">
        <v>20</v>
      </c>
      <c r="B31" t="s">
        <v>29</v>
      </c>
      <c r="C31" t="s">
        <v>32</v>
      </c>
      <c r="D31" t="s">
        <v>24</v>
      </c>
      <c r="E31">
        <v>94</v>
      </c>
      <c r="F31">
        <v>1155</v>
      </c>
      <c r="G31">
        <v>108570</v>
      </c>
      <c r="H31">
        <v>0.76</v>
      </c>
    </row>
    <row r="32" spans="1:8" x14ac:dyDescent="0.2">
      <c r="A32" t="s">
        <v>33</v>
      </c>
      <c r="B32" t="s">
        <v>21</v>
      </c>
      <c r="C32" t="s">
        <v>16</v>
      </c>
      <c r="D32" t="s">
        <v>31</v>
      </c>
      <c r="E32">
        <v>11</v>
      </c>
      <c r="F32">
        <v>1367</v>
      </c>
      <c r="G32">
        <v>15037</v>
      </c>
      <c r="H32">
        <v>0.8</v>
      </c>
    </row>
    <row r="33" spans="1:8" x14ac:dyDescent="0.2">
      <c r="A33" t="s">
        <v>17</v>
      </c>
      <c r="B33" t="s">
        <v>21</v>
      </c>
      <c r="C33" t="s">
        <v>16</v>
      </c>
      <c r="D33" t="s">
        <v>11</v>
      </c>
      <c r="E33">
        <v>84</v>
      </c>
      <c r="F33">
        <v>1047</v>
      </c>
      <c r="G33">
        <v>87948</v>
      </c>
      <c r="H33">
        <v>0.87</v>
      </c>
    </row>
    <row r="34" spans="1:8" x14ac:dyDescent="0.2">
      <c r="A34" t="s">
        <v>26</v>
      </c>
      <c r="B34" t="s">
        <v>27</v>
      </c>
      <c r="C34" t="s">
        <v>13</v>
      </c>
      <c r="D34" t="s">
        <v>31</v>
      </c>
      <c r="E34">
        <v>62</v>
      </c>
      <c r="F34">
        <v>1241</v>
      </c>
      <c r="G34">
        <v>76942</v>
      </c>
      <c r="H34">
        <v>0.7</v>
      </c>
    </row>
    <row r="35" spans="1:8" x14ac:dyDescent="0.2">
      <c r="A35" t="s">
        <v>17</v>
      </c>
      <c r="B35" t="s">
        <v>21</v>
      </c>
      <c r="C35" t="s">
        <v>13</v>
      </c>
      <c r="D35" t="s">
        <v>19</v>
      </c>
      <c r="E35">
        <v>64</v>
      </c>
      <c r="F35">
        <v>1230</v>
      </c>
      <c r="G35">
        <v>78720</v>
      </c>
      <c r="H35">
        <v>0.5</v>
      </c>
    </row>
    <row r="36" spans="1:8" x14ac:dyDescent="0.2">
      <c r="A36" t="s">
        <v>33</v>
      </c>
      <c r="B36" t="s">
        <v>27</v>
      </c>
      <c r="C36" t="s">
        <v>32</v>
      </c>
      <c r="D36" t="s">
        <v>31</v>
      </c>
      <c r="E36">
        <v>39</v>
      </c>
      <c r="F36">
        <v>1078</v>
      </c>
      <c r="G36">
        <v>42042</v>
      </c>
      <c r="H36">
        <v>0.79</v>
      </c>
    </row>
    <row r="37" spans="1:8" x14ac:dyDescent="0.2">
      <c r="A37" t="s">
        <v>17</v>
      </c>
      <c r="B37" t="s">
        <v>12</v>
      </c>
      <c r="C37" t="s">
        <v>10</v>
      </c>
      <c r="D37" t="s">
        <v>24</v>
      </c>
      <c r="E37">
        <v>21</v>
      </c>
      <c r="F37">
        <v>1301</v>
      </c>
      <c r="G37">
        <v>27321</v>
      </c>
      <c r="H37">
        <v>0.97</v>
      </c>
    </row>
    <row r="38" spans="1:8" x14ac:dyDescent="0.2">
      <c r="A38" t="s">
        <v>35</v>
      </c>
      <c r="B38" t="s">
        <v>29</v>
      </c>
      <c r="C38" t="s">
        <v>22</v>
      </c>
      <c r="D38" t="s">
        <v>28</v>
      </c>
      <c r="E38">
        <v>30</v>
      </c>
      <c r="F38">
        <v>1338</v>
      </c>
      <c r="G38">
        <v>40140</v>
      </c>
      <c r="H38">
        <v>0.63</v>
      </c>
    </row>
    <row r="39" spans="1:8" x14ac:dyDescent="0.2">
      <c r="A39" t="s">
        <v>20</v>
      </c>
      <c r="B39" t="s">
        <v>9</v>
      </c>
      <c r="C39" t="s">
        <v>22</v>
      </c>
      <c r="D39" t="s">
        <v>14</v>
      </c>
      <c r="E39">
        <v>69</v>
      </c>
      <c r="F39">
        <v>1456</v>
      </c>
      <c r="G39">
        <v>100464</v>
      </c>
      <c r="H39">
        <v>0.53</v>
      </c>
    </row>
    <row r="40" spans="1:8" x14ac:dyDescent="0.2">
      <c r="A40" t="s">
        <v>35</v>
      </c>
      <c r="B40" t="s">
        <v>29</v>
      </c>
      <c r="C40" t="s">
        <v>13</v>
      </c>
      <c r="D40" t="s">
        <v>25</v>
      </c>
      <c r="E40">
        <v>11</v>
      </c>
      <c r="F40">
        <v>1013</v>
      </c>
      <c r="G40">
        <v>11143</v>
      </c>
      <c r="H40">
        <v>0.62</v>
      </c>
    </row>
    <row r="41" spans="1:8" x14ac:dyDescent="0.2">
      <c r="A41" t="s">
        <v>20</v>
      </c>
      <c r="B41" t="s">
        <v>18</v>
      </c>
      <c r="C41" t="s">
        <v>32</v>
      </c>
      <c r="D41" t="s">
        <v>34</v>
      </c>
      <c r="E41">
        <v>88</v>
      </c>
      <c r="F41">
        <v>1008</v>
      </c>
      <c r="G41">
        <v>88704</v>
      </c>
      <c r="H41">
        <v>0.73</v>
      </c>
    </row>
    <row r="42" spans="1:8" x14ac:dyDescent="0.2">
      <c r="A42" t="s">
        <v>17</v>
      </c>
      <c r="B42" t="s">
        <v>27</v>
      </c>
      <c r="C42" t="s">
        <v>16</v>
      </c>
      <c r="D42" t="s">
        <v>28</v>
      </c>
      <c r="E42">
        <v>88</v>
      </c>
      <c r="F42">
        <v>1203</v>
      </c>
      <c r="G42">
        <v>105864</v>
      </c>
      <c r="H42">
        <v>0.66</v>
      </c>
    </row>
    <row r="43" spans="1:8" x14ac:dyDescent="0.2">
      <c r="A43" t="s">
        <v>26</v>
      </c>
      <c r="B43" t="s">
        <v>21</v>
      </c>
      <c r="C43" t="s">
        <v>10</v>
      </c>
      <c r="D43" t="s">
        <v>14</v>
      </c>
      <c r="E43">
        <v>18</v>
      </c>
      <c r="F43">
        <v>1297</v>
      </c>
      <c r="G43">
        <v>23346</v>
      </c>
      <c r="H43">
        <v>0.9</v>
      </c>
    </row>
    <row r="44" spans="1:8" x14ac:dyDescent="0.2">
      <c r="A44" t="s">
        <v>20</v>
      </c>
      <c r="B44" t="s">
        <v>21</v>
      </c>
      <c r="C44" t="s">
        <v>22</v>
      </c>
      <c r="D44" t="s">
        <v>24</v>
      </c>
      <c r="E44">
        <v>94</v>
      </c>
      <c r="F44">
        <v>1454</v>
      </c>
      <c r="G44">
        <v>136676</v>
      </c>
      <c r="H44">
        <v>0.64</v>
      </c>
    </row>
    <row r="45" spans="1:8" x14ac:dyDescent="0.2">
      <c r="A45" t="s">
        <v>17</v>
      </c>
      <c r="B45" t="s">
        <v>9</v>
      </c>
      <c r="C45" t="s">
        <v>13</v>
      </c>
      <c r="D45" t="s">
        <v>24</v>
      </c>
      <c r="E45">
        <v>15</v>
      </c>
      <c r="F45">
        <v>1355</v>
      </c>
      <c r="G45">
        <v>20325</v>
      </c>
      <c r="H45">
        <v>0.76</v>
      </c>
    </row>
    <row r="46" spans="1:8" x14ac:dyDescent="0.2">
      <c r="A46" t="s">
        <v>26</v>
      </c>
      <c r="B46" t="s">
        <v>9</v>
      </c>
      <c r="C46" t="s">
        <v>22</v>
      </c>
      <c r="D46" t="s">
        <v>24</v>
      </c>
      <c r="E46">
        <v>80</v>
      </c>
      <c r="F46">
        <v>1381</v>
      </c>
      <c r="G46">
        <v>110480</v>
      </c>
      <c r="H46">
        <v>0.98</v>
      </c>
    </row>
    <row r="47" spans="1:8" x14ac:dyDescent="0.2">
      <c r="A47" t="s">
        <v>8</v>
      </c>
      <c r="B47" t="s">
        <v>12</v>
      </c>
      <c r="C47" t="s">
        <v>16</v>
      </c>
      <c r="D47" t="s">
        <v>30</v>
      </c>
      <c r="E47">
        <v>95</v>
      </c>
      <c r="F47">
        <v>1099</v>
      </c>
      <c r="G47">
        <v>104405</v>
      </c>
      <c r="H47">
        <v>0.57999999999999996</v>
      </c>
    </row>
    <row r="48" spans="1:8" x14ac:dyDescent="0.2">
      <c r="A48" t="s">
        <v>20</v>
      </c>
      <c r="B48" t="s">
        <v>21</v>
      </c>
      <c r="C48" t="s">
        <v>16</v>
      </c>
      <c r="D48" t="s">
        <v>11</v>
      </c>
      <c r="E48">
        <v>4</v>
      </c>
      <c r="F48">
        <v>1025</v>
      </c>
      <c r="G48">
        <v>4100</v>
      </c>
      <c r="H48">
        <v>0.95</v>
      </c>
    </row>
    <row r="49" spans="1:8" x14ac:dyDescent="0.2">
      <c r="A49" t="s">
        <v>17</v>
      </c>
      <c r="B49" t="s">
        <v>9</v>
      </c>
      <c r="C49" t="s">
        <v>32</v>
      </c>
      <c r="D49" t="s">
        <v>34</v>
      </c>
      <c r="E49">
        <v>91</v>
      </c>
      <c r="F49">
        <v>1049</v>
      </c>
      <c r="G49">
        <v>95459</v>
      </c>
      <c r="H49">
        <v>0.67</v>
      </c>
    </row>
    <row r="50" spans="1:8" x14ac:dyDescent="0.2">
      <c r="A50" t="s">
        <v>33</v>
      </c>
      <c r="B50" t="s">
        <v>21</v>
      </c>
      <c r="C50" t="s">
        <v>13</v>
      </c>
      <c r="D50" t="s">
        <v>23</v>
      </c>
      <c r="E50">
        <v>70</v>
      </c>
      <c r="F50">
        <v>1388</v>
      </c>
      <c r="G50">
        <v>97160</v>
      </c>
      <c r="H50">
        <v>0.85</v>
      </c>
    </row>
    <row r="51" spans="1:8" x14ac:dyDescent="0.2">
      <c r="A51" t="s">
        <v>35</v>
      </c>
      <c r="B51" t="s">
        <v>15</v>
      </c>
      <c r="C51" t="s">
        <v>32</v>
      </c>
      <c r="D51" t="s">
        <v>25</v>
      </c>
      <c r="E51">
        <v>85</v>
      </c>
      <c r="F51">
        <v>1031</v>
      </c>
      <c r="G51">
        <v>87635</v>
      </c>
      <c r="H51">
        <v>0.78</v>
      </c>
    </row>
    <row r="52" spans="1:8" x14ac:dyDescent="0.2">
      <c r="A52" t="s">
        <v>17</v>
      </c>
      <c r="B52" t="s">
        <v>9</v>
      </c>
      <c r="C52" t="s">
        <v>32</v>
      </c>
      <c r="D52" t="s">
        <v>34</v>
      </c>
      <c r="E52">
        <v>98</v>
      </c>
      <c r="F52">
        <v>1264</v>
      </c>
      <c r="G52">
        <v>123872</v>
      </c>
      <c r="H52">
        <v>0.66</v>
      </c>
    </row>
    <row r="53" spans="1:8" x14ac:dyDescent="0.2">
      <c r="A53" t="s">
        <v>17</v>
      </c>
      <c r="B53" t="s">
        <v>15</v>
      </c>
      <c r="C53" t="s">
        <v>10</v>
      </c>
      <c r="D53" t="s">
        <v>30</v>
      </c>
      <c r="E53">
        <v>64</v>
      </c>
      <c r="F53">
        <v>1097</v>
      </c>
      <c r="G53">
        <v>70208</v>
      </c>
      <c r="H53">
        <v>0.53</v>
      </c>
    </row>
    <row r="54" spans="1:8" x14ac:dyDescent="0.2">
      <c r="A54" t="s">
        <v>33</v>
      </c>
      <c r="B54" t="s">
        <v>12</v>
      </c>
      <c r="C54" t="s">
        <v>16</v>
      </c>
      <c r="D54" t="s">
        <v>28</v>
      </c>
      <c r="E54">
        <v>88</v>
      </c>
      <c r="F54">
        <v>1352</v>
      </c>
      <c r="G54">
        <v>118976</v>
      </c>
      <c r="H54">
        <v>0.52</v>
      </c>
    </row>
    <row r="55" spans="1:8" x14ac:dyDescent="0.2">
      <c r="A55" t="s">
        <v>8</v>
      </c>
      <c r="B55" t="s">
        <v>15</v>
      </c>
      <c r="C55" t="s">
        <v>32</v>
      </c>
      <c r="D55" t="s">
        <v>30</v>
      </c>
      <c r="E55">
        <v>44</v>
      </c>
      <c r="F55">
        <v>1258</v>
      </c>
      <c r="G55">
        <v>55352</v>
      </c>
      <c r="H55">
        <v>0.99</v>
      </c>
    </row>
    <row r="56" spans="1:8" x14ac:dyDescent="0.2">
      <c r="A56" t="s">
        <v>17</v>
      </c>
      <c r="B56" t="s">
        <v>18</v>
      </c>
      <c r="C56" t="s">
        <v>16</v>
      </c>
      <c r="D56" t="s">
        <v>23</v>
      </c>
      <c r="E56">
        <v>91</v>
      </c>
      <c r="F56">
        <v>1279</v>
      </c>
      <c r="G56">
        <v>116389</v>
      </c>
      <c r="H56">
        <v>0.82</v>
      </c>
    </row>
    <row r="57" spans="1:8" x14ac:dyDescent="0.2">
      <c r="A57" t="s">
        <v>26</v>
      </c>
      <c r="B57" t="s">
        <v>27</v>
      </c>
      <c r="C57" t="s">
        <v>10</v>
      </c>
      <c r="D57" t="s">
        <v>23</v>
      </c>
      <c r="E57">
        <v>69</v>
      </c>
      <c r="F57">
        <v>1435</v>
      </c>
      <c r="G57">
        <v>99015</v>
      </c>
      <c r="H57">
        <v>0.72</v>
      </c>
    </row>
    <row r="58" spans="1:8" x14ac:dyDescent="0.2">
      <c r="A58" t="s">
        <v>26</v>
      </c>
      <c r="B58" t="s">
        <v>27</v>
      </c>
      <c r="C58" t="s">
        <v>10</v>
      </c>
      <c r="D58" t="s">
        <v>14</v>
      </c>
      <c r="E58">
        <v>45</v>
      </c>
      <c r="F58">
        <v>1324</v>
      </c>
      <c r="G58">
        <v>59580</v>
      </c>
      <c r="H58">
        <v>0.74</v>
      </c>
    </row>
    <row r="59" spans="1:8" x14ac:dyDescent="0.2">
      <c r="A59" t="s">
        <v>33</v>
      </c>
      <c r="B59" t="s">
        <v>18</v>
      </c>
      <c r="C59" t="s">
        <v>13</v>
      </c>
      <c r="D59" t="s">
        <v>14</v>
      </c>
      <c r="E59">
        <v>8</v>
      </c>
      <c r="F59">
        <v>1254</v>
      </c>
      <c r="G59">
        <v>10032</v>
      </c>
      <c r="H59">
        <v>0.8</v>
      </c>
    </row>
    <row r="60" spans="1:8" x14ac:dyDescent="0.2">
      <c r="A60" t="s">
        <v>20</v>
      </c>
      <c r="B60" t="s">
        <v>9</v>
      </c>
      <c r="C60" t="s">
        <v>22</v>
      </c>
      <c r="D60" t="s">
        <v>28</v>
      </c>
      <c r="E60">
        <v>80</v>
      </c>
      <c r="F60">
        <v>1322</v>
      </c>
      <c r="G60">
        <v>105760</v>
      </c>
      <c r="H60">
        <v>0.66</v>
      </c>
    </row>
    <row r="61" spans="1:8" x14ac:dyDescent="0.2">
      <c r="A61" t="s">
        <v>8</v>
      </c>
      <c r="B61" t="s">
        <v>21</v>
      </c>
      <c r="C61" t="s">
        <v>10</v>
      </c>
      <c r="D61" t="s">
        <v>11</v>
      </c>
      <c r="E61">
        <v>65</v>
      </c>
      <c r="F61">
        <v>1341</v>
      </c>
      <c r="G61">
        <v>87165</v>
      </c>
      <c r="H61">
        <v>0.89</v>
      </c>
    </row>
    <row r="62" spans="1:8" x14ac:dyDescent="0.2">
      <c r="A62" t="s">
        <v>8</v>
      </c>
      <c r="B62" t="s">
        <v>12</v>
      </c>
      <c r="C62" t="s">
        <v>10</v>
      </c>
      <c r="D62" t="s">
        <v>28</v>
      </c>
      <c r="E62">
        <v>83</v>
      </c>
      <c r="F62">
        <v>1268</v>
      </c>
      <c r="G62">
        <v>105244</v>
      </c>
      <c r="H62">
        <v>0.86</v>
      </c>
    </row>
    <row r="63" spans="1:8" x14ac:dyDescent="0.2">
      <c r="A63" t="s">
        <v>17</v>
      </c>
      <c r="B63" t="s">
        <v>27</v>
      </c>
      <c r="C63" t="s">
        <v>16</v>
      </c>
      <c r="D63" t="s">
        <v>23</v>
      </c>
      <c r="E63">
        <v>91</v>
      </c>
      <c r="F63">
        <v>1229</v>
      </c>
      <c r="G63">
        <v>111839</v>
      </c>
      <c r="H63">
        <v>0.5</v>
      </c>
    </row>
    <row r="64" spans="1:8" x14ac:dyDescent="0.2">
      <c r="A64" t="s">
        <v>26</v>
      </c>
      <c r="B64" t="s">
        <v>29</v>
      </c>
      <c r="C64" t="s">
        <v>13</v>
      </c>
      <c r="D64" t="s">
        <v>23</v>
      </c>
      <c r="E64">
        <v>46</v>
      </c>
      <c r="F64">
        <v>1461</v>
      </c>
      <c r="G64">
        <v>67206</v>
      </c>
      <c r="H64">
        <v>0.81</v>
      </c>
    </row>
    <row r="65" spans="1:8" x14ac:dyDescent="0.2">
      <c r="A65" t="s">
        <v>33</v>
      </c>
      <c r="B65" t="s">
        <v>29</v>
      </c>
      <c r="C65" t="s">
        <v>10</v>
      </c>
      <c r="D65" t="s">
        <v>30</v>
      </c>
      <c r="E65">
        <v>54</v>
      </c>
      <c r="F65">
        <v>1132</v>
      </c>
      <c r="G65">
        <v>61128</v>
      </c>
      <c r="H65">
        <v>0.57999999999999996</v>
      </c>
    </row>
    <row r="66" spans="1:8" x14ac:dyDescent="0.2">
      <c r="A66" t="s">
        <v>17</v>
      </c>
      <c r="B66" t="s">
        <v>29</v>
      </c>
      <c r="C66" t="s">
        <v>16</v>
      </c>
      <c r="D66" t="s">
        <v>24</v>
      </c>
      <c r="E66">
        <v>78</v>
      </c>
      <c r="F66">
        <v>1237</v>
      </c>
      <c r="G66">
        <v>96486</v>
      </c>
      <c r="H66">
        <v>0.84</v>
      </c>
    </row>
    <row r="67" spans="1:8" x14ac:dyDescent="0.2">
      <c r="A67" t="s">
        <v>17</v>
      </c>
      <c r="B67" t="s">
        <v>29</v>
      </c>
      <c r="C67" t="s">
        <v>16</v>
      </c>
      <c r="D67" t="s">
        <v>25</v>
      </c>
      <c r="E67">
        <v>46</v>
      </c>
      <c r="F67">
        <v>1120</v>
      </c>
      <c r="G67">
        <v>51520</v>
      </c>
      <c r="H67">
        <v>0.5</v>
      </c>
    </row>
    <row r="68" spans="1:8" x14ac:dyDescent="0.2">
      <c r="A68" t="s">
        <v>8</v>
      </c>
      <c r="B68" t="s">
        <v>15</v>
      </c>
      <c r="C68" t="s">
        <v>16</v>
      </c>
      <c r="D68" t="s">
        <v>24</v>
      </c>
      <c r="E68">
        <v>38</v>
      </c>
      <c r="F68">
        <v>1295</v>
      </c>
      <c r="G68">
        <v>49210</v>
      </c>
      <c r="H68">
        <v>0.59</v>
      </c>
    </row>
    <row r="69" spans="1:8" x14ac:dyDescent="0.2">
      <c r="A69" t="s">
        <v>33</v>
      </c>
      <c r="B69" t="s">
        <v>12</v>
      </c>
      <c r="C69" t="s">
        <v>10</v>
      </c>
      <c r="D69" t="s">
        <v>14</v>
      </c>
      <c r="E69">
        <v>10</v>
      </c>
      <c r="F69">
        <v>1261</v>
      </c>
      <c r="G69">
        <v>12610</v>
      </c>
      <c r="H69">
        <v>0.73</v>
      </c>
    </row>
    <row r="70" spans="1:8" x14ac:dyDescent="0.2">
      <c r="A70" t="s">
        <v>17</v>
      </c>
      <c r="B70" t="s">
        <v>18</v>
      </c>
      <c r="C70" t="s">
        <v>22</v>
      </c>
      <c r="D70" t="s">
        <v>11</v>
      </c>
      <c r="E70">
        <v>17</v>
      </c>
      <c r="F70">
        <v>1245</v>
      </c>
      <c r="G70">
        <v>21165</v>
      </c>
      <c r="H70">
        <v>0.78</v>
      </c>
    </row>
    <row r="71" spans="1:8" x14ac:dyDescent="0.2">
      <c r="A71" t="s">
        <v>20</v>
      </c>
      <c r="B71" t="s">
        <v>21</v>
      </c>
      <c r="C71" t="s">
        <v>10</v>
      </c>
      <c r="D71" t="s">
        <v>25</v>
      </c>
      <c r="E71">
        <v>31</v>
      </c>
      <c r="F71">
        <v>1079</v>
      </c>
      <c r="G71">
        <v>33449</v>
      </c>
      <c r="H71">
        <v>1</v>
      </c>
    </row>
    <row r="72" spans="1:8" x14ac:dyDescent="0.2">
      <c r="A72" t="s">
        <v>35</v>
      </c>
      <c r="B72" t="s">
        <v>27</v>
      </c>
      <c r="C72" t="s">
        <v>10</v>
      </c>
      <c r="D72" t="s">
        <v>11</v>
      </c>
      <c r="E72">
        <v>8</v>
      </c>
      <c r="F72">
        <v>1298</v>
      </c>
      <c r="G72">
        <v>10384</v>
      </c>
      <c r="H72">
        <v>0.74</v>
      </c>
    </row>
    <row r="73" spans="1:8" x14ac:dyDescent="0.2">
      <c r="A73" t="s">
        <v>20</v>
      </c>
      <c r="B73" t="s">
        <v>21</v>
      </c>
      <c r="C73" t="s">
        <v>32</v>
      </c>
      <c r="D73" t="s">
        <v>30</v>
      </c>
      <c r="E73">
        <v>62</v>
      </c>
      <c r="F73">
        <v>1182</v>
      </c>
      <c r="G73">
        <v>73284</v>
      </c>
      <c r="H73">
        <v>0.61</v>
      </c>
    </row>
    <row r="74" spans="1:8" x14ac:dyDescent="0.2">
      <c r="A74" t="s">
        <v>26</v>
      </c>
      <c r="B74" t="s">
        <v>18</v>
      </c>
      <c r="C74" t="s">
        <v>32</v>
      </c>
      <c r="D74" t="s">
        <v>23</v>
      </c>
      <c r="E74">
        <v>27</v>
      </c>
      <c r="F74">
        <v>1345</v>
      </c>
      <c r="G74">
        <v>36315</v>
      </c>
      <c r="H74">
        <v>0.69</v>
      </c>
    </row>
    <row r="75" spans="1:8" x14ac:dyDescent="0.2">
      <c r="A75" t="s">
        <v>26</v>
      </c>
      <c r="B75" t="s">
        <v>21</v>
      </c>
      <c r="C75" t="s">
        <v>13</v>
      </c>
      <c r="D75" t="s">
        <v>25</v>
      </c>
      <c r="E75">
        <v>50</v>
      </c>
      <c r="F75">
        <v>1189</v>
      </c>
      <c r="G75">
        <v>59450</v>
      </c>
      <c r="H75">
        <v>0.66</v>
      </c>
    </row>
    <row r="76" spans="1:8" x14ac:dyDescent="0.2">
      <c r="A76" t="s">
        <v>35</v>
      </c>
      <c r="B76" t="s">
        <v>18</v>
      </c>
      <c r="C76" t="s">
        <v>13</v>
      </c>
      <c r="D76" t="s">
        <v>14</v>
      </c>
      <c r="E76">
        <v>22</v>
      </c>
      <c r="F76">
        <v>1246</v>
      </c>
      <c r="G76">
        <v>27412</v>
      </c>
      <c r="H76">
        <v>0.76</v>
      </c>
    </row>
    <row r="77" spans="1:8" x14ac:dyDescent="0.2">
      <c r="A77" t="s">
        <v>26</v>
      </c>
      <c r="B77" t="s">
        <v>9</v>
      </c>
      <c r="C77" t="s">
        <v>13</v>
      </c>
      <c r="D77" t="s">
        <v>34</v>
      </c>
      <c r="E77">
        <v>78</v>
      </c>
      <c r="F77">
        <v>1431</v>
      </c>
      <c r="G77">
        <v>111618</v>
      </c>
      <c r="H77">
        <v>0.75</v>
      </c>
    </row>
    <row r="78" spans="1:8" x14ac:dyDescent="0.2">
      <c r="A78" t="s">
        <v>35</v>
      </c>
      <c r="B78" t="s">
        <v>12</v>
      </c>
      <c r="C78" t="s">
        <v>10</v>
      </c>
      <c r="D78" t="s">
        <v>24</v>
      </c>
      <c r="E78">
        <v>3</v>
      </c>
      <c r="F78">
        <v>1429</v>
      </c>
      <c r="G78">
        <v>4287</v>
      </c>
      <c r="H78">
        <v>0.56999999999999995</v>
      </c>
    </row>
    <row r="79" spans="1:8" x14ac:dyDescent="0.2">
      <c r="A79" t="s">
        <v>17</v>
      </c>
      <c r="B79" t="s">
        <v>9</v>
      </c>
      <c r="C79" t="s">
        <v>32</v>
      </c>
      <c r="D79" t="s">
        <v>34</v>
      </c>
      <c r="E79">
        <v>88</v>
      </c>
      <c r="F79">
        <v>1230</v>
      </c>
      <c r="G79">
        <v>108240</v>
      </c>
      <c r="H79">
        <v>0.63</v>
      </c>
    </row>
    <row r="80" spans="1:8" x14ac:dyDescent="0.2">
      <c r="A80" t="s">
        <v>26</v>
      </c>
      <c r="B80" t="s">
        <v>29</v>
      </c>
      <c r="C80" t="s">
        <v>16</v>
      </c>
      <c r="D80" t="s">
        <v>23</v>
      </c>
      <c r="E80">
        <v>21</v>
      </c>
      <c r="F80">
        <v>1407</v>
      </c>
      <c r="G80">
        <v>29547</v>
      </c>
      <c r="H80">
        <v>0.89</v>
      </c>
    </row>
    <row r="81" spans="1:8" x14ac:dyDescent="0.2">
      <c r="A81" t="s">
        <v>20</v>
      </c>
      <c r="B81" t="s">
        <v>29</v>
      </c>
      <c r="C81" t="s">
        <v>22</v>
      </c>
      <c r="D81" t="s">
        <v>23</v>
      </c>
      <c r="E81">
        <v>93</v>
      </c>
      <c r="F81">
        <v>1283</v>
      </c>
      <c r="G81">
        <v>119319</v>
      </c>
      <c r="H81">
        <v>0.87</v>
      </c>
    </row>
    <row r="82" spans="1:8" x14ac:dyDescent="0.2">
      <c r="A82" t="s">
        <v>33</v>
      </c>
      <c r="B82" t="s">
        <v>18</v>
      </c>
      <c r="C82" t="s">
        <v>32</v>
      </c>
      <c r="D82" t="s">
        <v>24</v>
      </c>
      <c r="E82">
        <v>11</v>
      </c>
      <c r="F82">
        <v>1085</v>
      </c>
      <c r="G82">
        <v>11935</v>
      </c>
      <c r="H82">
        <v>0.64</v>
      </c>
    </row>
    <row r="83" spans="1:8" x14ac:dyDescent="0.2">
      <c r="A83" t="s">
        <v>35</v>
      </c>
      <c r="B83" t="s">
        <v>29</v>
      </c>
      <c r="C83" t="s">
        <v>32</v>
      </c>
      <c r="D83" t="s">
        <v>24</v>
      </c>
      <c r="E83">
        <v>41</v>
      </c>
      <c r="F83">
        <v>1042</v>
      </c>
      <c r="G83">
        <v>42722</v>
      </c>
      <c r="H83">
        <v>0.69</v>
      </c>
    </row>
    <row r="84" spans="1:8" x14ac:dyDescent="0.2">
      <c r="A84" t="s">
        <v>33</v>
      </c>
      <c r="B84" t="s">
        <v>18</v>
      </c>
      <c r="C84" t="s">
        <v>10</v>
      </c>
      <c r="D84" t="s">
        <v>19</v>
      </c>
      <c r="E84">
        <v>20</v>
      </c>
      <c r="F84">
        <v>1500</v>
      </c>
      <c r="G84">
        <v>30000</v>
      </c>
      <c r="H84">
        <v>0.8</v>
      </c>
    </row>
    <row r="85" spans="1:8" x14ac:dyDescent="0.2">
      <c r="A85" t="s">
        <v>17</v>
      </c>
      <c r="B85" t="s">
        <v>27</v>
      </c>
      <c r="C85" t="s">
        <v>16</v>
      </c>
      <c r="D85" t="s">
        <v>24</v>
      </c>
      <c r="E85">
        <v>43</v>
      </c>
      <c r="F85">
        <v>1099</v>
      </c>
      <c r="G85">
        <v>47257</v>
      </c>
      <c r="H85">
        <v>0.77</v>
      </c>
    </row>
    <row r="86" spans="1:8" x14ac:dyDescent="0.2">
      <c r="A86" t="s">
        <v>20</v>
      </c>
      <c r="B86" t="s">
        <v>9</v>
      </c>
      <c r="C86" t="s">
        <v>32</v>
      </c>
      <c r="D86" t="s">
        <v>34</v>
      </c>
      <c r="E86">
        <v>65</v>
      </c>
      <c r="F86">
        <v>1490</v>
      </c>
      <c r="G86">
        <v>96850</v>
      </c>
      <c r="H86">
        <v>0.75</v>
      </c>
    </row>
    <row r="87" spans="1:8" x14ac:dyDescent="0.2">
      <c r="A87" t="s">
        <v>33</v>
      </c>
      <c r="B87" t="s">
        <v>12</v>
      </c>
      <c r="C87" t="s">
        <v>13</v>
      </c>
      <c r="D87" t="s">
        <v>28</v>
      </c>
      <c r="E87">
        <v>61</v>
      </c>
      <c r="F87">
        <v>1139</v>
      </c>
      <c r="G87">
        <v>69479</v>
      </c>
      <c r="H87">
        <v>0.75</v>
      </c>
    </row>
    <row r="88" spans="1:8" x14ac:dyDescent="0.2">
      <c r="A88" t="s">
        <v>35</v>
      </c>
      <c r="B88" t="s">
        <v>15</v>
      </c>
      <c r="C88" t="s">
        <v>13</v>
      </c>
      <c r="D88" t="s">
        <v>19</v>
      </c>
      <c r="E88">
        <v>51</v>
      </c>
      <c r="F88">
        <v>1022</v>
      </c>
      <c r="G88">
        <v>52122</v>
      </c>
      <c r="H88">
        <v>0.7</v>
      </c>
    </row>
    <row r="89" spans="1:8" x14ac:dyDescent="0.2">
      <c r="A89" t="s">
        <v>26</v>
      </c>
      <c r="B89" t="s">
        <v>27</v>
      </c>
      <c r="C89" t="s">
        <v>16</v>
      </c>
      <c r="D89" t="s">
        <v>14</v>
      </c>
      <c r="E89">
        <v>65</v>
      </c>
      <c r="F89">
        <v>1113</v>
      </c>
      <c r="G89">
        <v>72345</v>
      </c>
      <c r="H89">
        <v>0.88</v>
      </c>
    </row>
    <row r="90" spans="1:8" x14ac:dyDescent="0.2">
      <c r="A90" t="s">
        <v>20</v>
      </c>
      <c r="B90" t="s">
        <v>9</v>
      </c>
      <c r="C90" t="s">
        <v>22</v>
      </c>
      <c r="D90" t="s">
        <v>19</v>
      </c>
      <c r="E90">
        <v>81</v>
      </c>
      <c r="F90">
        <v>1135</v>
      </c>
      <c r="G90">
        <v>91935</v>
      </c>
      <c r="H90">
        <v>0.73</v>
      </c>
    </row>
    <row r="91" spans="1:8" x14ac:dyDescent="0.2">
      <c r="A91" t="s">
        <v>20</v>
      </c>
      <c r="B91" t="s">
        <v>21</v>
      </c>
      <c r="C91" t="s">
        <v>22</v>
      </c>
      <c r="D91" t="s">
        <v>19</v>
      </c>
      <c r="E91">
        <v>4</v>
      </c>
      <c r="F91">
        <v>1018</v>
      </c>
      <c r="G91">
        <v>4072</v>
      </c>
      <c r="H91">
        <v>0.86</v>
      </c>
    </row>
    <row r="92" spans="1:8" x14ac:dyDescent="0.2">
      <c r="A92" t="s">
        <v>20</v>
      </c>
      <c r="B92" t="s">
        <v>9</v>
      </c>
      <c r="C92" t="s">
        <v>32</v>
      </c>
      <c r="D92" t="s">
        <v>30</v>
      </c>
      <c r="E92">
        <v>45</v>
      </c>
      <c r="F92">
        <v>1202</v>
      </c>
      <c r="G92">
        <v>54090</v>
      </c>
      <c r="H92">
        <v>0.71</v>
      </c>
    </row>
    <row r="93" spans="1:8" x14ac:dyDescent="0.2">
      <c r="A93" t="s">
        <v>8</v>
      </c>
      <c r="B93" t="s">
        <v>15</v>
      </c>
      <c r="C93" t="s">
        <v>13</v>
      </c>
      <c r="D93" t="s">
        <v>11</v>
      </c>
      <c r="E93">
        <v>14</v>
      </c>
      <c r="F93">
        <v>1254</v>
      </c>
      <c r="G93">
        <v>17556</v>
      </c>
      <c r="H93">
        <v>0.57999999999999996</v>
      </c>
    </row>
    <row r="94" spans="1:8" x14ac:dyDescent="0.2">
      <c r="A94" t="s">
        <v>35</v>
      </c>
      <c r="B94" t="s">
        <v>15</v>
      </c>
      <c r="C94" t="s">
        <v>10</v>
      </c>
      <c r="D94" t="s">
        <v>14</v>
      </c>
      <c r="E94">
        <v>93</v>
      </c>
      <c r="F94">
        <v>1254</v>
      </c>
      <c r="G94">
        <v>116622</v>
      </c>
      <c r="H94">
        <v>0.6</v>
      </c>
    </row>
    <row r="95" spans="1:8" x14ac:dyDescent="0.2">
      <c r="A95" t="s">
        <v>26</v>
      </c>
      <c r="B95" t="s">
        <v>18</v>
      </c>
      <c r="C95" t="s">
        <v>22</v>
      </c>
      <c r="D95" t="s">
        <v>19</v>
      </c>
      <c r="E95">
        <v>14</v>
      </c>
      <c r="F95">
        <v>1349</v>
      </c>
      <c r="G95">
        <v>18886</v>
      </c>
      <c r="H95">
        <v>0.79</v>
      </c>
    </row>
    <row r="96" spans="1:8" x14ac:dyDescent="0.2">
      <c r="A96" t="s">
        <v>17</v>
      </c>
      <c r="B96" t="s">
        <v>9</v>
      </c>
      <c r="C96" t="s">
        <v>16</v>
      </c>
      <c r="D96" t="s">
        <v>31</v>
      </c>
      <c r="E96">
        <v>8</v>
      </c>
      <c r="F96">
        <v>1019</v>
      </c>
      <c r="G96">
        <v>8152</v>
      </c>
      <c r="H96">
        <v>0.65</v>
      </c>
    </row>
    <row r="97" spans="1:8" x14ac:dyDescent="0.2">
      <c r="A97" t="s">
        <v>35</v>
      </c>
      <c r="B97" t="s">
        <v>21</v>
      </c>
      <c r="C97" t="s">
        <v>10</v>
      </c>
      <c r="D97" t="s">
        <v>11</v>
      </c>
      <c r="E97">
        <v>73</v>
      </c>
      <c r="F97">
        <v>1306</v>
      </c>
      <c r="G97">
        <v>95338</v>
      </c>
      <c r="H97">
        <v>0.72</v>
      </c>
    </row>
    <row r="98" spans="1:8" x14ac:dyDescent="0.2">
      <c r="A98" t="s">
        <v>33</v>
      </c>
      <c r="B98" t="s">
        <v>29</v>
      </c>
      <c r="C98" t="s">
        <v>32</v>
      </c>
      <c r="D98" t="s">
        <v>28</v>
      </c>
      <c r="E98">
        <v>72</v>
      </c>
      <c r="F98">
        <v>1299</v>
      </c>
      <c r="G98">
        <v>93528</v>
      </c>
      <c r="H98">
        <v>0.56000000000000005</v>
      </c>
    </row>
    <row r="99" spans="1:8" x14ac:dyDescent="0.2">
      <c r="A99" t="s">
        <v>35</v>
      </c>
      <c r="B99" t="s">
        <v>9</v>
      </c>
      <c r="C99" t="s">
        <v>10</v>
      </c>
      <c r="D99" t="s">
        <v>14</v>
      </c>
      <c r="E99">
        <v>16</v>
      </c>
      <c r="F99">
        <v>1121</v>
      </c>
      <c r="G99">
        <v>17936</v>
      </c>
      <c r="H99">
        <v>0.67</v>
      </c>
    </row>
    <row r="100" spans="1:8" x14ac:dyDescent="0.2">
      <c r="A100" t="s">
        <v>33</v>
      </c>
      <c r="B100" t="s">
        <v>27</v>
      </c>
      <c r="C100" t="s">
        <v>13</v>
      </c>
      <c r="D100" t="s">
        <v>23</v>
      </c>
      <c r="E100">
        <v>18</v>
      </c>
      <c r="F100">
        <v>1127</v>
      </c>
      <c r="G100">
        <v>20286</v>
      </c>
      <c r="H100">
        <v>0.81</v>
      </c>
    </row>
    <row r="101" spans="1:8" x14ac:dyDescent="0.2">
      <c r="A101" t="s">
        <v>8</v>
      </c>
      <c r="B101" t="s">
        <v>9</v>
      </c>
      <c r="C101" t="s">
        <v>16</v>
      </c>
      <c r="D101" t="s">
        <v>19</v>
      </c>
      <c r="E101">
        <v>63</v>
      </c>
      <c r="F101">
        <v>1070</v>
      </c>
      <c r="G101">
        <v>67410</v>
      </c>
      <c r="H101">
        <v>0.81</v>
      </c>
    </row>
    <row r="102" spans="1:8" x14ac:dyDescent="0.2">
      <c r="A102" t="s">
        <v>33</v>
      </c>
      <c r="B102" t="s">
        <v>9</v>
      </c>
      <c r="C102" t="s">
        <v>32</v>
      </c>
      <c r="D102" t="s">
        <v>14</v>
      </c>
      <c r="E102">
        <v>38</v>
      </c>
      <c r="F102">
        <v>1486</v>
      </c>
      <c r="G102">
        <v>56468</v>
      </c>
      <c r="H102">
        <v>0.94</v>
      </c>
    </row>
    <row r="103" spans="1:8" x14ac:dyDescent="0.2">
      <c r="A103" t="s">
        <v>35</v>
      </c>
      <c r="B103" t="s">
        <v>29</v>
      </c>
      <c r="C103" t="s">
        <v>10</v>
      </c>
      <c r="D103" t="s">
        <v>11</v>
      </c>
      <c r="E103">
        <v>30</v>
      </c>
      <c r="F103">
        <v>1245</v>
      </c>
      <c r="G103">
        <v>37350</v>
      </c>
      <c r="H103">
        <v>0.77</v>
      </c>
    </row>
    <row r="104" spans="1:8" x14ac:dyDescent="0.2">
      <c r="A104" t="s">
        <v>35</v>
      </c>
      <c r="B104" t="s">
        <v>9</v>
      </c>
      <c r="C104" t="s">
        <v>13</v>
      </c>
      <c r="D104" t="s">
        <v>30</v>
      </c>
      <c r="E104">
        <v>9</v>
      </c>
      <c r="F104">
        <v>1250</v>
      </c>
      <c r="G104">
        <v>11250</v>
      </c>
      <c r="H104">
        <v>0.84</v>
      </c>
    </row>
    <row r="105" spans="1:8" x14ac:dyDescent="0.2">
      <c r="A105" t="s">
        <v>20</v>
      </c>
      <c r="B105" t="s">
        <v>9</v>
      </c>
      <c r="C105" t="s">
        <v>32</v>
      </c>
      <c r="D105" t="s">
        <v>23</v>
      </c>
      <c r="E105">
        <v>60</v>
      </c>
      <c r="F105">
        <v>1102</v>
      </c>
      <c r="G105">
        <v>66120</v>
      </c>
      <c r="H105">
        <v>0.57999999999999996</v>
      </c>
    </row>
    <row r="106" spans="1:8" x14ac:dyDescent="0.2">
      <c r="A106" t="s">
        <v>26</v>
      </c>
      <c r="B106" t="s">
        <v>18</v>
      </c>
      <c r="C106" t="s">
        <v>22</v>
      </c>
      <c r="D106" t="s">
        <v>31</v>
      </c>
      <c r="E106">
        <v>46</v>
      </c>
      <c r="F106">
        <v>1021</v>
      </c>
      <c r="G106">
        <v>46966</v>
      </c>
      <c r="H106">
        <v>0.75</v>
      </c>
    </row>
    <row r="107" spans="1:8" x14ac:dyDescent="0.2">
      <c r="A107" t="s">
        <v>8</v>
      </c>
      <c r="B107" t="s">
        <v>12</v>
      </c>
      <c r="C107" t="s">
        <v>22</v>
      </c>
      <c r="D107" t="s">
        <v>23</v>
      </c>
      <c r="E107">
        <v>26</v>
      </c>
      <c r="F107">
        <v>1053</v>
      </c>
      <c r="G107">
        <v>27378</v>
      </c>
      <c r="H107">
        <v>0.89</v>
      </c>
    </row>
    <row r="108" spans="1:8" x14ac:dyDescent="0.2">
      <c r="A108" t="s">
        <v>26</v>
      </c>
      <c r="B108" t="s">
        <v>27</v>
      </c>
      <c r="C108" t="s">
        <v>32</v>
      </c>
      <c r="D108" t="s">
        <v>11</v>
      </c>
      <c r="E108">
        <v>1</v>
      </c>
      <c r="F108">
        <v>1089</v>
      </c>
      <c r="G108">
        <v>1089</v>
      </c>
      <c r="H108">
        <v>0.8</v>
      </c>
    </row>
    <row r="109" spans="1:8" x14ac:dyDescent="0.2">
      <c r="A109" t="s">
        <v>33</v>
      </c>
      <c r="B109" t="s">
        <v>21</v>
      </c>
      <c r="C109" t="s">
        <v>10</v>
      </c>
      <c r="D109" t="s">
        <v>34</v>
      </c>
      <c r="E109">
        <v>22</v>
      </c>
      <c r="F109">
        <v>1057</v>
      </c>
      <c r="G109">
        <v>23254</v>
      </c>
      <c r="H109">
        <v>0.92</v>
      </c>
    </row>
    <row r="110" spans="1:8" x14ac:dyDescent="0.2">
      <c r="A110" t="s">
        <v>35</v>
      </c>
      <c r="B110" t="s">
        <v>29</v>
      </c>
      <c r="C110" t="s">
        <v>32</v>
      </c>
      <c r="D110" t="s">
        <v>34</v>
      </c>
      <c r="E110">
        <v>35</v>
      </c>
      <c r="F110">
        <v>1341</v>
      </c>
      <c r="G110">
        <v>46935</v>
      </c>
      <c r="H110">
        <v>0.66</v>
      </c>
    </row>
    <row r="111" spans="1:8" x14ac:dyDescent="0.2">
      <c r="A111" t="s">
        <v>17</v>
      </c>
      <c r="B111" t="s">
        <v>12</v>
      </c>
      <c r="C111" t="s">
        <v>10</v>
      </c>
      <c r="D111" t="s">
        <v>23</v>
      </c>
      <c r="E111">
        <v>34</v>
      </c>
      <c r="F111">
        <v>1229</v>
      </c>
      <c r="G111">
        <v>41786</v>
      </c>
      <c r="H111">
        <v>0.72</v>
      </c>
    </row>
    <row r="112" spans="1:8" x14ac:dyDescent="0.2">
      <c r="A112" t="s">
        <v>17</v>
      </c>
      <c r="B112" t="s">
        <v>9</v>
      </c>
      <c r="C112" t="s">
        <v>22</v>
      </c>
      <c r="D112" t="s">
        <v>14</v>
      </c>
      <c r="E112">
        <v>97</v>
      </c>
      <c r="F112">
        <v>1201</v>
      </c>
      <c r="G112">
        <v>116497</v>
      </c>
      <c r="H112">
        <v>0.61</v>
      </c>
    </row>
    <row r="113" spans="1:8" x14ac:dyDescent="0.2">
      <c r="A113" t="s">
        <v>8</v>
      </c>
      <c r="B113" t="s">
        <v>29</v>
      </c>
      <c r="C113" t="s">
        <v>16</v>
      </c>
      <c r="D113" t="s">
        <v>34</v>
      </c>
      <c r="E113">
        <v>86</v>
      </c>
      <c r="F113">
        <v>1010</v>
      </c>
      <c r="G113">
        <v>86860</v>
      </c>
      <c r="H113">
        <v>0.91</v>
      </c>
    </row>
    <row r="114" spans="1:8" x14ac:dyDescent="0.2">
      <c r="A114" t="s">
        <v>17</v>
      </c>
      <c r="B114" t="s">
        <v>21</v>
      </c>
      <c r="C114" t="s">
        <v>22</v>
      </c>
      <c r="D114" t="s">
        <v>28</v>
      </c>
      <c r="E114">
        <v>76</v>
      </c>
      <c r="F114">
        <v>1336</v>
      </c>
      <c r="G114">
        <v>101536</v>
      </c>
      <c r="H114">
        <v>0.72</v>
      </c>
    </row>
    <row r="115" spans="1:8" x14ac:dyDescent="0.2">
      <c r="A115" t="s">
        <v>26</v>
      </c>
      <c r="B115" t="s">
        <v>29</v>
      </c>
      <c r="C115" t="s">
        <v>10</v>
      </c>
      <c r="D115" t="s">
        <v>34</v>
      </c>
      <c r="E115">
        <v>60</v>
      </c>
      <c r="F115">
        <v>1488</v>
      </c>
      <c r="G115">
        <v>89280</v>
      </c>
      <c r="H115">
        <v>0.75</v>
      </c>
    </row>
    <row r="116" spans="1:8" x14ac:dyDescent="0.2">
      <c r="A116" t="s">
        <v>20</v>
      </c>
      <c r="B116" t="s">
        <v>12</v>
      </c>
      <c r="C116" t="s">
        <v>22</v>
      </c>
      <c r="D116" t="s">
        <v>34</v>
      </c>
      <c r="E116">
        <v>74</v>
      </c>
      <c r="F116">
        <v>1273</v>
      </c>
      <c r="G116">
        <v>94202</v>
      </c>
      <c r="H116">
        <v>0.71</v>
      </c>
    </row>
    <row r="117" spans="1:8" x14ac:dyDescent="0.2">
      <c r="A117" t="s">
        <v>20</v>
      </c>
      <c r="B117" t="s">
        <v>9</v>
      </c>
      <c r="C117" t="s">
        <v>13</v>
      </c>
      <c r="D117" t="s">
        <v>24</v>
      </c>
      <c r="E117">
        <v>34</v>
      </c>
      <c r="F117">
        <v>1485</v>
      </c>
      <c r="G117">
        <v>50490</v>
      </c>
      <c r="H117">
        <v>0.67</v>
      </c>
    </row>
    <row r="118" spans="1:8" x14ac:dyDescent="0.2">
      <c r="A118" t="s">
        <v>17</v>
      </c>
      <c r="B118" t="s">
        <v>27</v>
      </c>
      <c r="C118" t="s">
        <v>22</v>
      </c>
      <c r="D118" t="s">
        <v>30</v>
      </c>
      <c r="E118">
        <v>99</v>
      </c>
      <c r="F118">
        <v>1397</v>
      </c>
      <c r="G118">
        <v>138303</v>
      </c>
      <c r="H118">
        <v>0.69</v>
      </c>
    </row>
    <row r="119" spans="1:8" x14ac:dyDescent="0.2">
      <c r="A119" t="s">
        <v>8</v>
      </c>
      <c r="B119" t="s">
        <v>27</v>
      </c>
      <c r="C119" t="s">
        <v>16</v>
      </c>
      <c r="D119" t="s">
        <v>19</v>
      </c>
      <c r="E119">
        <v>48</v>
      </c>
      <c r="F119">
        <v>1181</v>
      </c>
      <c r="G119">
        <v>56688</v>
      </c>
      <c r="H119">
        <v>0.99</v>
      </c>
    </row>
    <row r="120" spans="1:8" x14ac:dyDescent="0.2">
      <c r="A120" t="s">
        <v>35</v>
      </c>
      <c r="B120" t="s">
        <v>29</v>
      </c>
      <c r="C120" t="s">
        <v>32</v>
      </c>
      <c r="D120" t="s">
        <v>11</v>
      </c>
      <c r="E120">
        <v>8</v>
      </c>
      <c r="F120">
        <v>1170</v>
      </c>
      <c r="G120">
        <v>9360</v>
      </c>
      <c r="H120">
        <v>0.65</v>
      </c>
    </row>
    <row r="121" spans="1:8" x14ac:dyDescent="0.2">
      <c r="A121" t="s">
        <v>26</v>
      </c>
      <c r="B121" t="s">
        <v>21</v>
      </c>
      <c r="C121" t="s">
        <v>22</v>
      </c>
      <c r="D121" t="s">
        <v>28</v>
      </c>
      <c r="E121">
        <v>83</v>
      </c>
      <c r="F121">
        <v>1291</v>
      </c>
      <c r="G121">
        <v>107153</v>
      </c>
      <c r="H121">
        <v>0.57999999999999996</v>
      </c>
    </row>
    <row r="122" spans="1:8" x14ac:dyDescent="0.2">
      <c r="A122" t="s">
        <v>17</v>
      </c>
      <c r="B122" t="s">
        <v>12</v>
      </c>
      <c r="C122" t="s">
        <v>16</v>
      </c>
      <c r="D122" t="s">
        <v>30</v>
      </c>
      <c r="E122">
        <v>56</v>
      </c>
      <c r="F122">
        <v>1059</v>
      </c>
      <c r="G122">
        <v>59304</v>
      </c>
      <c r="H122">
        <v>0.82</v>
      </c>
    </row>
    <row r="123" spans="1:8" x14ac:dyDescent="0.2">
      <c r="A123" t="s">
        <v>35</v>
      </c>
      <c r="B123" t="s">
        <v>9</v>
      </c>
      <c r="C123" t="s">
        <v>22</v>
      </c>
      <c r="D123" t="s">
        <v>14</v>
      </c>
      <c r="E123">
        <v>56</v>
      </c>
      <c r="F123">
        <v>1007</v>
      </c>
      <c r="G123">
        <v>56392</v>
      </c>
      <c r="H123">
        <v>0.56999999999999995</v>
      </c>
    </row>
    <row r="124" spans="1:8" x14ac:dyDescent="0.2">
      <c r="A124" t="s">
        <v>33</v>
      </c>
      <c r="B124" t="s">
        <v>29</v>
      </c>
      <c r="C124" t="s">
        <v>10</v>
      </c>
      <c r="D124" t="s">
        <v>19</v>
      </c>
      <c r="E124">
        <v>48</v>
      </c>
      <c r="F124">
        <v>1474</v>
      </c>
      <c r="G124">
        <v>70752</v>
      </c>
      <c r="H124">
        <v>0.53</v>
      </c>
    </row>
    <row r="125" spans="1:8" x14ac:dyDescent="0.2">
      <c r="A125" t="s">
        <v>17</v>
      </c>
      <c r="B125" t="s">
        <v>18</v>
      </c>
      <c r="C125" t="s">
        <v>32</v>
      </c>
      <c r="D125" t="s">
        <v>34</v>
      </c>
      <c r="E125">
        <v>89</v>
      </c>
      <c r="F125">
        <v>1050</v>
      </c>
      <c r="G125">
        <v>93450</v>
      </c>
      <c r="H125">
        <v>0.77</v>
      </c>
    </row>
    <row r="126" spans="1:8" x14ac:dyDescent="0.2">
      <c r="A126" t="s">
        <v>8</v>
      </c>
      <c r="B126" t="s">
        <v>27</v>
      </c>
      <c r="C126" t="s">
        <v>13</v>
      </c>
      <c r="D126" t="s">
        <v>24</v>
      </c>
      <c r="E126">
        <v>99</v>
      </c>
      <c r="F126">
        <v>1433</v>
      </c>
      <c r="G126">
        <v>141867</v>
      </c>
      <c r="H126">
        <v>0.68</v>
      </c>
    </row>
    <row r="127" spans="1:8" x14ac:dyDescent="0.2">
      <c r="A127" t="s">
        <v>8</v>
      </c>
      <c r="B127" t="s">
        <v>27</v>
      </c>
      <c r="C127" t="s">
        <v>16</v>
      </c>
      <c r="D127" t="s">
        <v>24</v>
      </c>
      <c r="E127">
        <v>39</v>
      </c>
      <c r="F127">
        <v>1060</v>
      </c>
      <c r="G127">
        <v>41340</v>
      </c>
      <c r="H127">
        <v>0.52</v>
      </c>
    </row>
    <row r="128" spans="1:8" x14ac:dyDescent="0.2">
      <c r="A128" t="s">
        <v>35</v>
      </c>
      <c r="B128" t="s">
        <v>21</v>
      </c>
      <c r="C128" t="s">
        <v>10</v>
      </c>
      <c r="D128" t="s">
        <v>11</v>
      </c>
      <c r="E128">
        <v>29</v>
      </c>
      <c r="F128">
        <v>1294</v>
      </c>
      <c r="G128">
        <v>37526</v>
      </c>
      <c r="H128">
        <v>0.95</v>
      </c>
    </row>
    <row r="129" spans="1:8" x14ac:dyDescent="0.2">
      <c r="A129" t="s">
        <v>17</v>
      </c>
      <c r="B129" t="s">
        <v>29</v>
      </c>
      <c r="C129" t="s">
        <v>32</v>
      </c>
      <c r="D129" t="s">
        <v>19</v>
      </c>
      <c r="E129">
        <v>30</v>
      </c>
      <c r="F129">
        <v>1499</v>
      </c>
      <c r="G129">
        <v>44970</v>
      </c>
      <c r="H129">
        <v>0.89</v>
      </c>
    </row>
    <row r="130" spans="1:8" x14ac:dyDescent="0.2">
      <c r="A130" t="s">
        <v>17</v>
      </c>
      <c r="B130" t="s">
        <v>18</v>
      </c>
      <c r="C130" t="s">
        <v>13</v>
      </c>
      <c r="D130" t="s">
        <v>28</v>
      </c>
      <c r="E130">
        <v>70</v>
      </c>
      <c r="F130">
        <v>1132</v>
      </c>
      <c r="G130">
        <v>79240</v>
      </c>
      <c r="H130">
        <v>0.61</v>
      </c>
    </row>
    <row r="131" spans="1:8" x14ac:dyDescent="0.2">
      <c r="A131" t="s">
        <v>8</v>
      </c>
      <c r="B131" t="s">
        <v>15</v>
      </c>
      <c r="C131" t="s">
        <v>16</v>
      </c>
      <c r="D131" t="s">
        <v>31</v>
      </c>
      <c r="E131">
        <v>1</v>
      </c>
      <c r="F131">
        <v>1173</v>
      </c>
      <c r="G131">
        <v>1173</v>
      </c>
      <c r="H131">
        <v>0.83</v>
      </c>
    </row>
    <row r="132" spans="1:8" x14ac:dyDescent="0.2">
      <c r="A132" t="s">
        <v>35</v>
      </c>
      <c r="B132" t="s">
        <v>18</v>
      </c>
      <c r="C132" t="s">
        <v>13</v>
      </c>
      <c r="D132" t="s">
        <v>11</v>
      </c>
      <c r="E132">
        <v>25</v>
      </c>
      <c r="F132">
        <v>1444</v>
      </c>
      <c r="G132">
        <v>36100</v>
      </c>
      <c r="H132">
        <v>0.89</v>
      </c>
    </row>
    <row r="133" spans="1:8" x14ac:dyDescent="0.2">
      <c r="A133" t="s">
        <v>8</v>
      </c>
      <c r="B133" t="s">
        <v>27</v>
      </c>
      <c r="C133" t="s">
        <v>32</v>
      </c>
      <c r="D133" t="s">
        <v>11</v>
      </c>
      <c r="E133">
        <v>38</v>
      </c>
      <c r="F133">
        <v>1073</v>
      </c>
      <c r="G133">
        <v>40774</v>
      </c>
      <c r="H133">
        <v>0.82</v>
      </c>
    </row>
    <row r="134" spans="1:8" x14ac:dyDescent="0.2">
      <c r="A134" t="s">
        <v>26</v>
      </c>
      <c r="B134" t="s">
        <v>29</v>
      </c>
      <c r="C134" t="s">
        <v>32</v>
      </c>
      <c r="D134" t="s">
        <v>28</v>
      </c>
      <c r="E134">
        <v>47</v>
      </c>
      <c r="F134">
        <v>1407</v>
      </c>
      <c r="G134">
        <v>66129</v>
      </c>
      <c r="H134">
        <v>0.84</v>
      </c>
    </row>
    <row r="135" spans="1:8" x14ac:dyDescent="0.2">
      <c r="A135" t="s">
        <v>20</v>
      </c>
      <c r="B135" t="s">
        <v>18</v>
      </c>
      <c r="C135" t="s">
        <v>16</v>
      </c>
      <c r="D135" t="s">
        <v>34</v>
      </c>
      <c r="E135">
        <v>80</v>
      </c>
      <c r="F135">
        <v>1324</v>
      </c>
      <c r="G135">
        <v>105920</v>
      </c>
      <c r="H135">
        <v>0.56999999999999995</v>
      </c>
    </row>
    <row r="136" spans="1:8" x14ac:dyDescent="0.2">
      <c r="A136" t="s">
        <v>20</v>
      </c>
      <c r="B136" t="s">
        <v>18</v>
      </c>
      <c r="C136" t="s">
        <v>10</v>
      </c>
      <c r="D136" t="s">
        <v>11</v>
      </c>
      <c r="E136">
        <v>95</v>
      </c>
      <c r="F136">
        <v>1152</v>
      </c>
      <c r="G136">
        <v>109440</v>
      </c>
      <c r="H136">
        <v>0.57999999999999996</v>
      </c>
    </row>
    <row r="137" spans="1:8" x14ac:dyDescent="0.2">
      <c r="A137" t="s">
        <v>33</v>
      </c>
      <c r="B137" t="s">
        <v>9</v>
      </c>
      <c r="C137" t="s">
        <v>22</v>
      </c>
      <c r="D137" t="s">
        <v>31</v>
      </c>
      <c r="E137">
        <v>75</v>
      </c>
      <c r="F137">
        <v>1383</v>
      </c>
      <c r="G137">
        <v>103725</v>
      </c>
      <c r="H137">
        <v>0.65</v>
      </c>
    </row>
    <row r="138" spans="1:8" x14ac:dyDescent="0.2">
      <c r="A138" t="s">
        <v>20</v>
      </c>
      <c r="B138" t="s">
        <v>15</v>
      </c>
      <c r="C138" t="s">
        <v>16</v>
      </c>
      <c r="D138" t="s">
        <v>31</v>
      </c>
      <c r="E138">
        <v>70</v>
      </c>
      <c r="F138">
        <v>1128</v>
      </c>
      <c r="G138">
        <v>78960</v>
      </c>
      <c r="H138">
        <v>0.56999999999999995</v>
      </c>
    </row>
    <row r="139" spans="1:8" x14ac:dyDescent="0.2">
      <c r="A139" t="s">
        <v>26</v>
      </c>
      <c r="B139" t="s">
        <v>18</v>
      </c>
      <c r="C139" t="s">
        <v>13</v>
      </c>
      <c r="D139" t="s">
        <v>19</v>
      </c>
      <c r="E139">
        <v>59</v>
      </c>
      <c r="F139">
        <v>1154</v>
      </c>
      <c r="G139">
        <v>68086</v>
      </c>
      <c r="H139">
        <v>0.93</v>
      </c>
    </row>
    <row r="140" spans="1:8" x14ac:dyDescent="0.2">
      <c r="A140" t="s">
        <v>33</v>
      </c>
      <c r="B140" t="s">
        <v>21</v>
      </c>
      <c r="C140" t="s">
        <v>10</v>
      </c>
      <c r="D140" t="s">
        <v>11</v>
      </c>
      <c r="E140">
        <v>57</v>
      </c>
      <c r="F140">
        <v>1135</v>
      </c>
      <c r="G140">
        <v>64695</v>
      </c>
      <c r="H140">
        <v>0.59</v>
      </c>
    </row>
    <row r="141" spans="1:8" x14ac:dyDescent="0.2">
      <c r="A141" t="s">
        <v>35</v>
      </c>
      <c r="B141" t="s">
        <v>27</v>
      </c>
      <c r="C141" t="s">
        <v>22</v>
      </c>
      <c r="D141" t="s">
        <v>25</v>
      </c>
      <c r="E141">
        <v>6</v>
      </c>
      <c r="F141">
        <v>1370</v>
      </c>
      <c r="G141">
        <v>8220</v>
      </c>
      <c r="H141">
        <v>0.52</v>
      </c>
    </row>
    <row r="142" spans="1:8" x14ac:dyDescent="0.2">
      <c r="A142" t="s">
        <v>35</v>
      </c>
      <c r="B142" t="s">
        <v>29</v>
      </c>
      <c r="C142" t="s">
        <v>22</v>
      </c>
      <c r="D142" t="s">
        <v>23</v>
      </c>
      <c r="E142">
        <v>65</v>
      </c>
      <c r="F142">
        <v>1045</v>
      </c>
      <c r="G142">
        <v>67925</v>
      </c>
      <c r="H142">
        <v>0.81</v>
      </c>
    </row>
    <row r="143" spans="1:8" x14ac:dyDescent="0.2">
      <c r="A143" t="s">
        <v>33</v>
      </c>
      <c r="B143" t="s">
        <v>27</v>
      </c>
      <c r="C143" t="s">
        <v>10</v>
      </c>
      <c r="D143" t="s">
        <v>25</v>
      </c>
      <c r="E143">
        <v>81</v>
      </c>
      <c r="F143">
        <v>1350</v>
      </c>
      <c r="G143">
        <v>109350</v>
      </c>
      <c r="H143">
        <v>0.84</v>
      </c>
    </row>
    <row r="144" spans="1:8" x14ac:dyDescent="0.2">
      <c r="A144" t="s">
        <v>17</v>
      </c>
      <c r="B144" t="s">
        <v>9</v>
      </c>
      <c r="C144" t="s">
        <v>16</v>
      </c>
      <c r="D144" t="s">
        <v>24</v>
      </c>
      <c r="E144">
        <v>40</v>
      </c>
      <c r="F144">
        <v>1322</v>
      </c>
      <c r="G144">
        <v>52880</v>
      </c>
      <c r="H144">
        <v>0.69</v>
      </c>
    </row>
    <row r="145" spans="1:8" x14ac:dyDescent="0.2">
      <c r="A145" t="s">
        <v>17</v>
      </c>
      <c r="B145" t="s">
        <v>21</v>
      </c>
      <c r="C145" t="s">
        <v>10</v>
      </c>
      <c r="D145" t="s">
        <v>11</v>
      </c>
      <c r="E145">
        <v>63</v>
      </c>
      <c r="F145">
        <v>1272</v>
      </c>
      <c r="G145">
        <v>80136</v>
      </c>
      <c r="H145">
        <v>0.93</v>
      </c>
    </row>
    <row r="146" spans="1:8" x14ac:dyDescent="0.2">
      <c r="A146" t="s">
        <v>35</v>
      </c>
      <c r="B146" t="s">
        <v>9</v>
      </c>
      <c r="C146" t="s">
        <v>32</v>
      </c>
      <c r="D146" t="s">
        <v>28</v>
      </c>
      <c r="E146">
        <v>73</v>
      </c>
      <c r="F146">
        <v>1185</v>
      </c>
      <c r="G146">
        <v>86505</v>
      </c>
      <c r="H146">
        <v>0.83</v>
      </c>
    </row>
    <row r="147" spans="1:8" x14ac:dyDescent="0.2">
      <c r="A147" t="s">
        <v>20</v>
      </c>
      <c r="B147" t="s">
        <v>12</v>
      </c>
      <c r="C147" t="s">
        <v>10</v>
      </c>
      <c r="D147" t="s">
        <v>19</v>
      </c>
      <c r="E147">
        <v>39</v>
      </c>
      <c r="F147">
        <v>1346</v>
      </c>
      <c r="G147">
        <v>52494</v>
      </c>
      <c r="H147">
        <v>0.87</v>
      </c>
    </row>
    <row r="148" spans="1:8" x14ac:dyDescent="0.2">
      <c r="A148" t="s">
        <v>26</v>
      </c>
      <c r="B148" t="s">
        <v>21</v>
      </c>
      <c r="C148" t="s">
        <v>32</v>
      </c>
      <c r="D148" t="s">
        <v>28</v>
      </c>
      <c r="E148">
        <v>87</v>
      </c>
      <c r="F148">
        <v>1121</v>
      </c>
      <c r="G148">
        <v>97527</v>
      </c>
      <c r="H148">
        <v>0.75</v>
      </c>
    </row>
    <row r="149" spans="1:8" x14ac:dyDescent="0.2">
      <c r="A149" t="s">
        <v>33</v>
      </c>
      <c r="B149" t="s">
        <v>18</v>
      </c>
      <c r="C149" t="s">
        <v>16</v>
      </c>
      <c r="D149" t="s">
        <v>31</v>
      </c>
      <c r="E149">
        <v>7</v>
      </c>
      <c r="F149">
        <v>1428</v>
      </c>
      <c r="G149">
        <v>9996</v>
      </c>
      <c r="H149">
        <v>0.99</v>
      </c>
    </row>
    <row r="150" spans="1:8" x14ac:dyDescent="0.2">
      <c r="A150" t="s">
        <v>33</v>
      </c>
      <c r="B150" t="s">
        <v>12</v>
      </c>
      <c r="C150" t="s">
        <v>13</v>
      </c>
      <c r="D150" t="s">
        <v>24</v>
      </c>
      <c r="E150">
        <v>19</v>
      </c>
      <c r="F150">
        <v>1192</v>
      </c>
      <c r="G150">
        <v>22648</v>
      </c>
      <c r="H150">
        <v>0.76</v>
      </c>
    </row>
    <row r="151" spans="1:8" x14ac:dyDescent="0.2">
      <c r="A151" t="s">
        <v>20</v>
      </c>
      <c r="B151" t="s">
        <v>21</v>
      </c>
      <c r="C151" t="s">
        <v>22</v>
      </c>
      <c r="D151" t="s">
        <v>11</v>
      </c>
      <c r="E151">
        <v>100</v>
      </c>
      <c r="F151">
        <v>1320</v>
      </c>
      <c r="G151">
        <v>132000</v>
      </c>
      <c r="H151">
        <v>0.87</v>
      </c>
    </row>
    <row r="152" spans="1:8" x14ac:dyDescent="0.2">
      <c r="A152" t="s">
        <v>8</v>
      </c>
      <c r="B152" t="s">
        <v>27</v>
      </c>
      <c r="C152" t="s">
        <v>16</v>
      </c>
      <c r="D152" t="s">
        <v>30</v>
      </c>
      <c r="E152">
        <v>38</v>
      </c>
      <c r="F152">
        <v>1191</v>
      </c>
      <c r="G152">
        <v>45258</v>
      </c>
      <c r="H152">
        <v>0.55000000000000004</v>
      </c>
    </row>
    <row r="153" spans="1:8" x14ac:dyDescent="0.2">
      <c r="A153" t="s">
        <v>20</v>
      </c>
      <c r="B153" t="s">
        <v>27</v>
      </c>
      <c r="C153" t="s">
        <v>32</v>
      </c>
      <c r="D153" t="s">
        <v>24</v>
      </c>
      <c r="E153">
        <v>61</v>
      </c>
      <c r="F153">
        <v>1468</v>
      </c>
      <c r="G153">
        <v>89548</v>
      </c>
      <c r="H153">
        <v>0.66</v>
      </c>
    </row>
    <row r="154" spans="1:8" x14ac:dyDescent="0.2">
      <c r="A154" t="s">
        <v>17</v>
      </c>
      <c r="B154" t="s">
        <v>21</v>
      </c>
      <c r="C154" t="s">
        <v>16</v>
      </c>
      <c r="D154" t="s">
        <v>24</v>
      </c>
      <c r="E154">
        <v>64</v>
      </c>
      <c r="F154">
        <v>1159</v>
      </c>
      <c r="G154">
        <v>74176</v>
      </c>
      <c r="H154">
        <v>0.56000000000000005</v>
      </c>
    </row>
    <row r="155" spans="1:8" x14ac:dyDescent="0.2">
      <c r="A155" t="s">
        <v>35</v>
      </c>
      <c r="B155" t="s">
        <v>29</v>
      </c>
      <c r="C155" t="s">
        <v>32</v>
      </c>
      <c r="D155" t="s">
        <v>31</v>
      </c>
      <c r="E155">
        <v>15</v>
      </c>
      <c r="F155">
        <v>1297</v>
      </c>
      <c r="G155">
        <v>19455</v>
      </c>
      <c r="H155">
        <v>0.57999999999999996</v>
      </c>
    </row>
    <row r="156" spans="1:8" x14ac:dyDescent="0.2">
      <c r="A156" t="s">
        <v>17</v>
      </c>
      <c r="B156" t="s">
        <v>27</v>
      </c>
      <c r="C156" t="s">
        <v>32</v>
      </c>
      <c r="D156" t="s">
        <v>24</v>
      </c>
      <c r="E156">
        <v>97</v>
      </c>
      <c r="F156">
        <v>1490</v>
      </c>
      <c r="G156">
        <v>144530</v>
      </c>
      <c r="H156">
        <v>1</v>
      </c>
    </row>
    <row r="157" spans="1:8" x14ac:dyDescent="0.2">
      <c r="A157" t="s">
        <v>26</v>
      </c>
      <c r="B157" t="s">
        <v>27</v>
      </c>
      <c r="C157" t="s">
        <v>16</v>
      </c>
      <c r="D157" t="s">
        <v>24</v>
      </c>
      <c r="E157">
        <v>26</v>
      </c>
      <c r="F157">
        <v>1371</v>
      </c>
      <c r="G157">
        <v>35646</v>
      </c>
      <c r="H157">
        <v>0.92</v>
      </c>
    </row>
    <row r="158" spans="1:8" x14ac:dyDescent="0.2">
      <c r="A158" t="s">
        <v>20</v>
      </c>
      <c r="B158" t="s">
        <v>18</v>
      </c>
      <c r="C158" t="s">
        <v>16</v>
      </c>
      <c r="D158" t="s">
        <v>34</v>
      </c>
      <c r="E158">
        <v>70</v>
      </c>
      <c r="F158">
        <v>1050</v>
      </c>
      <c r="G158">
        <v>73500</v>
      </c>
      <c r="H158">
        <v>0.88</v>
      </c>
    </row>
    <row r="159" spans="1:8" x14ac:dyDescent="0.2">
      <c r="A159" t="s">
        <v>26</v>
      </c>
      <c r="B159" t="s">
        <v>29</v>
      </c>
      <c r="C159" t="s">
        <v>16</v>
      </c>
      <c r="D159" t="s">
        <v>11</v>
      </c>
      <c r="E159">
        <v>42</v>
      </c>
      <c r="F159">
        <v>1205</v>
      </c>
      <c r="G159">
        <v>50610</v>
      </c>
      <c r="H159">
        <v>0.7</v>
      </c>
    </row>
    <row r="160" spans="1:8" x14ac:dyDescent="0.2">
      <c r="A160" t="s">
        <v>17</v>
      </c>
      <c r="B160" t="s">
        <v>18</v>
      </c>
      <c r="C160" t="s">
        <v>22</v>
      </c>
      <c r="D160" t="s">
        <v>11</v>
      </c>
      <c r="E160">
        <v>80</v>
      </c>
      <c r="F160">
        <v>1251</v>
      </c>
      <c r="G160">
        <v>100080</v>
      </c>
      <c r="H160">
        <v>0.75</v>
      </c>
    </row>
    <row r="161" spans="1:8" x14ac:dyDescent="0.2">
      <c r="A161" t="s">
        <v>26</v>
      </c>
      <c r="B161" t="s">
        <v>12</v>
      </c>
      <c r="C161" t="s">
        <v>10</v>
      </c>
      <c r="D161" t="s">
        <v>24</v>
      </c>
      <c r="E161">
        <v>2</v>
      </c>
      <c r="F161">
        <v>1373</v>
      </c>
      <c r="G161">
        <v>2746</v>
      </c>
      <c r="H161">
        <v>0.64</v>
      </c>
    </row>
    <row r="162" spans="1:8" x14ac:dyDescent="0.2">
      <c r="A162" t="s">
        <v>33</v>
      </c>
      <c r="B162" t="s">
        <v>9</v>
      </c>
      <c r="C162" t="s">
        <v>32</v>
      </c>
      <c r="D162" t="s">
        <v>19</v>
      </c>
      <c r="E162">
        <v>80</v>
      </c>
      <c r="F162">
        <v>1445</v>
      </c>
      <c r="G162">
        <v>115600</v>
      </c>
      <c r="H162">
        <v>0.53</v>
      </c>
    </row>
    <row r="163" spans="1:8" x14ac:dyDescent="0.2">
      <c r="A163" t="s">
        <v>35</v>
      </c>
      <c r="B163" t="s">
        <v>21</v>
      </c>
      <c r="C163" t="s">
        <v>13</v>
      </c>
      <c r="D163" t="s">
        <v>30</v>
      </c>
      <c r="E163">
        <v>73</v>
      </c>
      <c r="F163">
        <v>1237</v>
      </c>
      <c r="G163">
        <v>90301</v>
      </c>
      <c r="H163">
        <v>0.74</v>
      </c>
    </row>
    <row r="164" spans="1:8" x14ac:dyDescent="0.2">
      <c r="A164" t="s">
        <v>20</v>
      </c>
      <c r="B164" t="s">
        <v>9</v>
      </c>
      <c r="C164" t="s">
        <v>22</v>
      </c>
      <c r="D164" t="s">
        <v>19</v>
      </c>
      <c r="E164">
        <v>22</v>
      </c>
      <c r="F164">
        <v>1369</v>
      </c>
      <c r="G164">
        <v>30118</v>
      </c>
      <c r="H164">
        <v>0.51</v>
      </c>
    </row>
    <row r="165" spans="1:8" x14ac:dyDescent="0.2">
      <c r="A165" t="s">
        <v>17</v>
      </c>
      <c r="B165" t="s">
        <v>12</v>
      </c>
      <c r="C165" t="s">
        <v>32</v>
      </c>
      <c r="D165" t="s">
        <v>11</v>
      </c>
      <c r="E165">
        <v>52</v>
      </c>
      <c r="F165">
        <v>1366</v>
      </c>
      <c r="G165">
        <v>71032</v>
      </c>
      <c r="H165">
        <v>0.98</v>
      </c>
    </row>
    <row r="166" spans="1:8" x14ac:dyDescent="0.2">
      <c r="A166" t="s">
        <v>8</v>
      </c>
      <c r="B166" t="s">
        <v>27</v>
      </c>
      <c r="C166" t="s">
        <v>16</v>
      </c>
      <c r="D166" t="s">
        <v>28</v>
      </c>
      <c r="E166">
        <v>83</v>
      </c>
      <c r="F166">
        <v>1372</v>
      </c>
      <c r="G166">
        <v>113876</v>
      </c>
      <c r="H166">
        <v>0.67</v>
      </c>
    </row>
    <row r="167" spans="1:8" x14ac:dyDescent="0.2">
      <c r="A167" t="s">
        <v>17</v>
      </c>
      <c r="B167" t="s">
        <v>15</v>
      </c>
      <c r="C167" t="s">
        <v>22</v>
      </c>
      <c r="D167" t="s">
        <v>11</v>
      </c>
      <c r="E167">
        <v>17</v>
      </c>
      <c r="F167">
        <v>1312</v>
      </c>
      <c r="G167">
        <v>22304</v>
      </c>
      <c r="H167">
        <v>0.67</v>
      </c>
    </row>
    <row r="168" spans="1:8" x14ac:dyDescent="0.2">
      <c r="A168" t="s">
        <v>8</v>
      </c>
      <c r="B168" t="s">
        <v>12</v>
      </c>
      <c r="C168" t="s">
        <v>22</v>
      </c>
      <c r="D168" t="s">
        <v>34</v>
      </c>
      <c r="E168">
        <v>41</v>
      </c>
      <c r="F168">
        <v>1192</v>
      </c>
      <c r="G168">
        <v>48872</v>
      </c>
      <c r="H168">
        <v>0.75</v>
      </c>
    </row>
    <row r="169" spans="1:8" x14ac:dyDescent="0.2">
      <c r="A169" t="s">
        <v>33</v>
      </c>
      <c r="B169" t="s">
        <v>15</v>
      </c>
      <c r="C169" t="s">
        <v>16</v>
      </c>
      <c r="D169" t="s">
        <v>31</v>
      </c>
      <c r="E169">
        <v>98</v>
      </c>
      <c r="F169">
        <v>1496</v>
      </c>
      <c r="G169">
        <v>146608</v>
      </c>
      <c r="H169">
        <v>0.91</v>
      </c>
    </row>
    <row r="170" spans="1:8" x14ac:dyDescent="0.2">
      <c r="A170" t="s">
        <v>35</v>
      </c>
      <c r="B170" t="s">
        <v>12</v>
      </c>
      <c r="C170" t="s">
        <v>32</v>
      </c>
      <c r="D170" t="s">
        <v>24</v>
      </c>
      <c r="E170">
        <v>7</v>
      </c>
      <c r="F170">
        <v>1055</v>
      </c>
      <c r="G170">
        <v>7385</v>
      </c>
      <c r="H170">
        <v>0.67</v>
      </c>
    </row>
    <row r="171" spans="1:8" x14ac:dyDescent="0.2">
      <c r="A171" t="s">
        <v>35</v>
      </c>
      <c r="B171" t="s">
        <v>18</v>
      </c>
      <c r="C171" t="s">
        <v>13</v>
      </c>
      <c r="D171" t="s">
        <v>11</v>
      </c>
      <c r="E171">
        <v>25</v>
      </c>
      <c r="F171">
        <v>1038</v>
      </c>
      <c r="G171">
        <v>25950</v>
      </c>
      <c r="H171">
        <v>0.93</v>
      </c>
    </row>
    <row r="172" spans="1:8" x14ac:dyDescent="0.2">
      <c r="A172" t="s">
        <v>33</v>
      </c>
      <c r="B172" t="s">
        <v>18</v>
      </c>
      <c r="C172" t="s">
        <v>13</v>
      </c>
      <c r="D172" t="s">
        <v>31</v>
      </c>
      <c r="E172">
        <v>55</v>
      </c>
      <c r="F172">
        <v>1433</v>
      </c>
      <c r="G172">
        <v>78815</v>
      </c>
      <c r="H172">
        <v>0.73</v>
      </c>
    </row>
    <row r="173" spans="1:8" x14ac:dyDescent="0.2">
      <c r="A173" t="s">
        <v>26</v>
      </c>
      <c r="B173" t="s">
        <v>15</v>
      </c>
      <c r="C173" t="s">
        <v>10</v>
      </c>
      <c r="D173" t="s">
        <v>25</v>
      </c>
      <c r="E173">
        <v>92</v>
      </c>
      <c r="F173">
        <v>1212</v>
      </c>
      <c r="G173">
        <v>111504</v>
      </c>
      <c r="H173">
        <v>0.74</v>
      </c>
    </row>
    <row r="174" spans="1:8" x14ac:dyDescent="0.2">
      <c r="A174" t="s">
        <v>8</v>
      </c>
      <c r="B174" t="s">
        <v>21</v>
      </c>
      <c r="C174" t="s">
        <v>10</v>
      </c>
      <c r="D174" t="s">
        <v>24</v>
      </c>
      <c r="E174">
        <v>44</v>
      </c>
      <c r="F174">
        <v>1311</v>
      </c>
      <c r="G174">
        <v>57684</v>
      </c>
      <c r="H174">
        <v>0.91</v>
      </c>
    </row>
    <row r="175" spans="1:8" x14ac:dyDescent="0.2">
      <c r="A175" t="s">
        <v>33</v>
      </c>
      <c r="B175" t="s">
        <v>9</v>
      </c>
      <c r="C175" t="s">
        <v>10</v>
      </c>
      <c r="D175" t="s">
        <v>11</v>
      </c>
      <c r="E175">
        <v>11</v>
      </c>
      <c r="F175">
        <v>1362</v>
      </c>
      <c r="G175">
        <v>14982</v>
      </c>
      <c r="H175">
        <v>0.63</v>
      </c>
    </row>
    <row r="176" spans="1:8" x14ac:dyDescent="0.2">
      <c r="A176" t="s">
        <v>26</v>
      </c>
      <c r="B176" t="s">
        <v>12</v>
      </c>
      <c r="C176" t="s">
        <v>32</v>
      </c>
      <c r="D176" t="s">
        <v>19</v>
      </c>
      <c r="E176">
        <v>91</v>
      </c>
      <c r="F176">
        <v>1324</v>
      </c>
      <c r="G176">
        <v>120484</v>
      </c>
      <c r="H176">
        <v>0.56000000000000005</v>
      </c>
    </row>
    <row r="177" spans="1:8" x14ac:dyDescent="0.2">
      <c r="A177" t="s">
        <v>26</v>
      </c>
      <c r="B177" t="s">
        <v>27</v>
      </c>
      <c r="C177" t="s">
        <v>13</v>
      </c>
      <c r="D177" t="s">
        <v>34</v>
      </c>
      <c r="E177">
        <v>24</v>
      </c>
      <c r="F177">
        <v>1328</v>
      </c>
      <c r="G177">
        <v>31872</v>
      </c>
      <c r="H177">
        <v>0.64</v>
      </c>
    </row>
    <row r="178" spans="1:8" x14ac:dyDescent="0.2">
      <c r="A178" t="s">
        <v>8</v>
      </c>
      <c r="B178" t="s">
        <v>12</v>
      </c>
      <c r="C178" t="s">
        <v>32</v>
      </c>
      <c r="D178" t="s">
        <v>25</v>
      </c>
      <c r="E178">
        <v>4</v>
      </c>
      <c r="F178">
        <v>1425</v>
      </c>
      <c r="G178">
        <v>5700</v>
      </c>
      <c r="H178">
        <v>0.95</v>
      </c>
    </row>
    <row r="179" spans="1:8" x14ac:dyDescent="0.2">
      <c r="A179" t="s">
        <v>26</v>
      </c>
      <c r="B179" t="s">
        <v>27</v>
      </c>
      <c r="C179" t="s">
        <v>10</v>
      </c>
      <c r="D179" t="s">
        <v>11</v>
      </c>
      <c r="E179">
        <v>81</v>
      </c>
      <c r="F179">
        <v>1422</v>
      </c>
      <c r="G179">
        <v>115182</v>
      </c>
      <c r="H179">
        <v>0.5</v>
      </c>
    </row>
    <row r="180" spans="1:8" x14ac:dyDescent="0.2">
      <c r="A180" t="s">
        <v>26</v>
      </c>
      <c r="B180" t="s">
        <v>15</v>
      </c>
      <c r="C180" t="s">
        <v>10</v>
      </c>
      <c r="D180" t="s">
        <v>28</v>
      </c>
      <c r="E180">
        <v>15</v>
      </c>
      <c r="F180">
        <v>1022</v>
      </c>
      <c r="G180">
        <v>15330</v>
      </c>
      <c r="H180">
        <v>0.99</v>
      </c>
    </row>
    <row r="181" spans="1:8" x14ac:dyDescent="0.2">
      <c r="A181" t="s">
        <v>35</v>
      </c>
      <c r="B181" t="s">
        <v>15</v>
      </c>
      <c r="C181" t="s">
        <v>10</v>
      </c>
      <c r="D181" t="s">
        <v>24</v>
      </c>
      <c r="E181">
        <v>12</v>
      </c>
      <c r="F181">
        <v>1376</v>
      </c>
      <c r="G181">
        <v>16512</v>
      </c>
      <c r="H181">
        <v>0.65</v>
      </c>
    </row>
    <row r="182" spans="1:8" x14ac:dyDescent="0.2">
      <c r="A182" t="s">
        <v>17</v>
      </c>
      <c r="B182" t="s">
        <v>9</v>
      </c>
      <c r="C182" t="s">
        <v>32</v>
      </c>
      <c r="D182" t="s">
        <v>24</v>
      </c>
      <c r="E182">
        <v>25</v>
      </c>
      <c r="F182">
        <v>1110</v>
      </c>
      <c r="G182">
        <v>27750</v>
      </c>
      <c r="H182">
        <v>0.67</v>
      </c>
    </row>
    <row r="183" spans="1:8" x14ac:dyDescent="0.2">
      <c r="A183" t="s">
        <v>20</v>
      </c>
      <c r="B183" t="s">
        <v>18</v>
      </c>
      <c r="C183" t="s">
        <v>32</v>
      </c>
      <c r="D183" t="s">
        <v>14</v>
      </c>
      <c r="E183">
        <v>62</v>
      </c>
      <c r="F183">
        <v>1200</v>
      </c>
      <c r="G183">
        <v>74400</v>
      </c>
      <c r="H183">
        <v>0.81</v>
      </c>
    </row>
    <row r="184" spans="1:8" x14ac:dyDescent="0.2">
      <c r="A184" t="s">
        <v>20</v>
      </c>
      <c r="B184" t="s">
        <v>27</v>
      </c>
      <c r="C184" t="s">
        <v>16</v>
      </c>
      <c r="D184" t="s">
        <v>24</v>
      </c>
      <c r="E184">
        <v>2</v>
      </c>
      <c r="F184">
        <v>1431</v>
      </c>
      <c r="G184">
        <v>2862</v>
      </c>
      <c r="H184">
        <v>0.92</v>
      </c>
    </row>
    <row r="185" spans="1:8" x14ac:dyDescent="0.2">
      <c r="A185" t="s">
        <v>33</v>
      </c>
      <c r="B185" t="s">
        <v>9</v>
      </c>
      <c r="C185" t="s">
        <v>16</v>
      </c>
      <c r="D185" t="s">
        <v>19</v>
      </c>
      <c r="E185">
        <v>96</v>
      </c>
      <c r="F185">
        <v>1032</v>
      </c>
      <c r="G185">
        <v>99072</v>
      </c>
      <c r="H185">
        <v>0.55000000000000004</v>
      </c>
    </row>
    <row r="186" spans="1:8" x14ac:dyDescent="0.2">
      <c r="A186" t="s">
        <v>17</v>
      </c>
      <c r="B186" t="s">
        <v>12</v>
      </c>
      <c r="C186" t="s">
        <v>22</v>
      </c>
      <c r="D186" t="s">
        <v>19</v>
      </c>
      <c r="E186">
        <v>39</v>
      </c>
      <c r="F186">
        <v>1397</v>
      </c>
      <c r="G186">
        <v>54483</v>
      </c>
      <c r="H186">
        <v>0.9</v>
      </c>
    </row>
    <row r="187" spans="1:8" x14ac:dyDescent="0.2">
      <c r="A187" t="s">
        <v>35</v>
      </c>
      <c r="B187" t="s">
        <v>18</v>
      </c>
      <c r="C187" t="s">
        <v>16</v>
      </c>
      <c r="D187" t="s">
        <v>11</v>
      </c>
      <c r="E187">
        <v>99</v>
      </c>
      <c r="F187">
        <v>1381</v>
      </c>
      <c r="G187">
        <v>136719</v>
      </c>
      <c r="H187">
        <v>0.68</v>
      </c>
    </row>
    <row r="188" spans="1:8" x14ac:dyDescent="0.2">
      <c r="A188" t="s">
        <v>20</v>
      </c>
      <c r="B188" t="s">
        <v>21</v>
      </c>
      <c r="C188" t="s">
        <v>16</v>
      </c>
      <c r="D188" t="s">
        <v>28</v>
      </c>
      <c r="E188">
        <v>81</v>
      </c>
      <c r="F188">
        <v>1024</v>
      </c>
      <c r="G188">
        <v>82944</v>
      </c>
      <c r="H188">
        <v>0.74</v>
      </c>
    </row>
    <row r="189" spans="1:8" x14ac:dyDescent="0.2">
      <c r="A189" t="s">
        <v>8</v>
      </c>
      <c r="B189" t="s">
        <v>15</v>
      </c>
      <c r="C189" t="s">
        <v>16</v>
      </c>
      <c r="D189" t="s">
        <v>23</v>
      </c>
      <c r="E189">
        <v>57</v>
      </c>
      <c r="F189">
        <v>1200</v>
      </c>
      <c r="G189">
        <v>68400</v>
      </c>
      <c r="H189">
        <v>0.78</v>
      </c>
    </row>
    <row r="190" spans="1:8" x14ac:dyDescent="0.2">
      <c r="A190" t="s">
        <v>33</v>
      </c>
      <c r="B190" t="s">
        <v>29</v>
      </c>
      <c r="C190" t="s">
        <v>16</v>
      </c>
      <c r="D190" t="s">
        <v>25</v>
      </c>
      <c r="E190">
        <v>87</v>
      </c>
      <c r="F190">
        <v>1042</v>
      </c>
      <c r="G190">
        <v>90654</v>
      </c>
      <c r="H190">
        <v>0.62</v>
      </c>
    </row>
    <row r="191" spans="1:8" x14ac:dyDescent="0.2">
      <c r="A191" t="s">
        <v>33</v>
      </c>
      <c r="B191" t="s">
        <v>18</v>
      </c>
      <c r="C191" t="s">
        <v>13</v>
      </c>
      <c r="D191" t="s">
        <v>30</v>
      </c>
      <c r="E191">
        <v>81</v>
      </c>
      <c r="F191">
        <v>1183</v>
      </c>
      <c r="G191">
        <v>95823</v>
      </c>
      <c r="H191">
        <v>0.53</v>
      </c>
    </row>
    <row r="192" spans="1:8" x14ac:dyDescent="0.2">
      <c r="A192" t="s">
        <v>35</v>
      </c>
      <c r="B192" t="s">
        <v>29</v>
      </c>
      <c r="C192" t="s">
        <v>10</v>
      </c>
      <c r="D192" t="s">
        <v>31</v>
      </c>
      <c r="E192">
        <v>59</v>
      </c>
      <c r="F192">
        <v>1180</v>
      </c>
      <c r="G192">
        <v>69620</v>
      </c>
      <c r="H192">
        <v>0.64</v>
      </c>
    </row>
    <row r="193" spans="1:8" x14ac:dyDescent="0.2">
      <c r="A193" t="s">
        <v>8</v>
      </c>
      <c r="B193" t="s">
        <v>12</v>
      </c>
      <c r="C193" t="s">
        <v>32</v>
      </c>
      <c r="D193" t="s">
        <v>25</v>
      </c>
      <c r="E193">
        <v>8</v>
      </c>
      <c r="F193">
        <v>1365</v>
      </c>
      <c r="G193">
        <v>10920</v>
      </c>
      <c r="H193">
        <v>0.72</v>
      </c>
    </row>
    <row r="194" spans="1:8" x14ac:dyDescent="0.2">
      <c r="A194" t="s">
        <v>8</v>
      </c>
      <c r="B194" t="s">
        <v>29</v>
      </c>
      <c r="C194" t="s">
        <v>22</v>
      </c>
      <c r="D194" t="s">
        <v>30</v>
      </c>
      <c r="E194">
        <v>23</v>
      </c>
      <c r="F194">
        <v>1035</v>
      </c>
      <c r="G194">
        <v>23805</v>
      </c>
      <c r="H194">
        <v>0.96</v>
      </c>
    </row>
    <row r="195" spans="1:8" x14ac:dyDescent="0.2">
      <c r="A195" t="s">
        <v>33</v>
      </c>
      <c r="B195" t="s">
        <v>21</v>
      </c>
      <c r="C195" t="s">
        <v>22</v>
      </c>
      <c r="D195" t="s">
        <v>30</v>
      </c>
      <c r="E195">
        <v>88</v>
      </c>
      <c r="F195">
        <v>1021</v>
      </c>
      <c r="G195">
        <v>89848</v>
      </c>
      <c r="H195">
        <v>0.5</v>
      </c>
    </row>
    <row r="196" spans="1:8" x14ac:dyDescent="0.2">
      <c r="A196" t="s">
        <v>8</v>
      </c>
      <c r="B196" t="s">
        <v>21</v>
      </c>
      <c r="C196" t="s">
        <v>32</v>
      </c>
      <c r="D196" t="s">
        <v>28</v>
      </c>
      <c r="E196">
        <v>57</v>
      </c>
      <c r="F196">
        <v>1053</v>
      </c>
      <c r="G196">
        <v>60021</v>
      </c>
      <c r="H196">
        <v>0.5</v>
      </c>
    </row>
    <row r="197" spans="1:8" x14ac:dyDescent="0.2">
      <c r="A197" t="s">
        <v>8</v>
      </c>
      <c r="B197" t="s">
        <v>15</v>
      </c>
      <c r="C197" t="s">
        <v>22</v>
      </c>
      <c r="D197" t="s">
        <v>30</v>
      </c>
      <c r="E197">
        <v>6</v>
      </c>
      <c r="F197">
        <v>1254</v>
      </c>
      <c r="G197">
        <v>7524</v>
      </c>
      <c r="H197">
        <v>0.92</v>
      </c>
    </row>
    <row r="198" spans="1:8" x14ac:dyDescent="0.2">
      <c r="A198" t="s">
        <v>33</v>
      </c>
      <c r="B198" t="s">
        <v>21</v>
      </c>
      <c r="C198" t="s">
        <v>10</v>
      </c>
      <c r="D198" t="s">
        <v>23</v>
      </c>
      <c r="E198">
        <v>80</v>
      </c>
      <c r="F198">
        <v>1459</v>
      </c>
      <c r="G198">
        <v>116720</v>
      </c>
      <c r="H198">
        <v>0.99</v>
      </c>
    </row>
    <row r="199" spans="1:8" x14ac:dyDescent="0.2">
      <c r="A199" t="s">
        <v>33</v>
      </c>
      <c r="B199" t="s">
        <v>12</v>
      </c>
      <c r="C199" t="s">
        <v>22</v>
      </c>
      <c r="D199" t="s">
        <v>23</v>
      </c>
      <c r="E199">
        <v>74</v>
      </c>
      <c r="F199">
        <v>1459</v>
      </c>
      <c r="G199">
        <v>107966</v>
      </c>
      <c r="H199">
        <v>0.65</v>
      </c>
    </row>
    <row r="200" spans="1:8" x14ac:dyDescent="0.2">
      <c r="A200" t="s">
        <v>35</v>
      </c>
      <c r="B200" t="s">
        <v>9</v>
      </c>
      <c r="C200" t="s">
        <v>10</v>
      </c>
      <c r="D200" t="s">
        <v>11</v>
      </c>
      <c r="E200">
        <v>35</v>
      </c>
      <c r="F200">
        <v>1142</v>
      </c>
      <c r="G200">
        <v>39970</v>
      </c>
      <c r="H200">
        <v>0.95</v>
      </c>
    </row>
    <row r="201" spans="1:8" x14ac:dyDescent="0.2">
      <c r="A201" t="s">
        <v>17</v>
      </c>
      <c r="B201" t="s">
        <v>21</v>
      </c>
      <c r="C201" t="s">
        <v>22</v>
      </c>
      <c r="D201" t="s">
        <v>34</v>
      </c>
      <c r="E201">
        <v>26</v>
      </c>
      <c r="F201">
        <v>1500</v>
      </c>
      <c r="G201">
        <v>39000</v>
      </c>
      <c r="H201">
        <v>0.7</v>
      </c>
    </row>
    <row r="202" spans="1:8" x14ac:dyDescent="0.2">
      <c r="A202" t="s">
        <v>20</v>
      </c>
      <c r="B202" t="s">
        <v>9</v>
      </c>
      <c r="C202" t="s">
        <v>10</v>
      </c>
      <c r="D202" t="s">
        <v>25</v>
      </c>
      <c r="E202">
        <v>12</v>
      </c>
      <c r="F202">
        <v>1266</v>
      </c>
      <c r="G202">
        <v>15192</v>
      </c>
      <c r="H202">
        <v>0.93</v>
      </c>
    </row>
    <row r="203" spans="1:8" x14ac:dyDescent="0.2">
      <c r="A203" t="s">
        <v>20</v>
      </c>
      <c r="B203" t="s">
        <v>15</v>
      </c>
      <c r="C203" t="s">
        <v>32</v>
      </c>
      <c r="D203" t="s">
        <v>30</v>
      </c>
      <c r="E203">
        <v>5</v>
      </c>
      <c r="F203">
        <v>1043</v>
      </c>
      <c r="G203">
        <v>5215</v>
      </c>
      <c r="H203">
        <v>0.74</v>
      </c>
    </row>
    <row r="204" spans="1:8" x14ac:dyDescent="0.2">
      <c r="A204" t="s">
        <v>26</v>
      </c>
      <c r="B204" t="s">
        <v>12</v>
      </c>
      <c r="C204" t="s">
        <v>10</v>
      </c>
      <c r="D204" t="s">
        <v>34</v>
      </c>
      <c r="E204">
        <v>19</v>
      </c>
      <c r="F204">
        <v>1001</v>
      </c>
      <c r="G204">
        <v>19019</v>
      </c>
      <c r="H204">
        <v>0.63</v>
      </c>
    </row>
    <row r="205" spans="1:8" x14ac:dyDescent="0.2">
      <c r="A205" t="s">
        <v>35</v>
      </c>
      <c r="B205" t="s">
        <v>29</v>
      </c>
      <c r="C205" t="s">
        <v>10</v>
      </c>
      <c r="D205" t="s">
        <v>11</v>
      </c>
      <c r="E205">
        <v>100</v>
      </c>
      <c r="F205">
        <v>1181</v>
      </c>
      <c r="G205">
        <v>118100</v>
      </c>
      <c r="H205">
        <v>0.81</v>
      </c>
    </row>
    <row r="206" spans="1:8" x14ac:dyDescent="0.2">
      <c r="A206" t="s">
        <v>8</v>
      </c>
      <c r="B206" t="s">
        <v>18</v>
      </c>
      <c r="C206" t="s">
        <v>22</v>
      </c>
      <c r="D206" t="s">
        <v>25</v>
      </c>
      <c r="E206">
        <v>74</v>
      </c>
      <c r="F206">
        <v>1109</v>
      </c>
      <c r="G206">
        <v>82066</v>
      </c>
      <c r="H206">
        <v>0.72</v>
      </c>
    </row>
    <row r="207" spans="1:8" x14ac:dyDescent="0.2">
      <c r="A207" t="s">
        <v>20</v>
      </c>
      <c r="B207" t="s">
        <v>21</v>
      </c>
      <c r="C207" t="s">
        <v>10</v>
      </c>
      <c r="D207" t="s">
        <v>14</v>
      </c>
      <c r="E207">
        <v>39</v>
      </c>
      <c r="F207">
        <v>1178</v>
      </c>
      <c r="G207">
        <v>45942</v>
      </c>
      <c r="H207">
        <v>0.82</v>
      </c>
    </row>
    <row r="208" spans="1:8" x14ac:dyDescent="0.2">
      <c r="A208" t="s">
        <v>33</v>
      </c>
      <c r="B208" t="s">
        <v>21</v>
      </c>
      <c r="C208" t="s">
        <v>32</v>
      </c>
      <c r="D208" t="s">
        <v>30</v>
      </c>
      <c r="E208">
        <v>9</v>
      </c>
      <c r="F208">
        <v>1117</v>
      </c>
      <c r="G208">
        <v>10053</v>
      </c>
      <c r="H208">
        <v>0.9</v>
      </c>
    </row>
    <row r="209" spans="1:8" x14ac:dyDescent="0.2">
      <c r="A209" t="s">
        <v>17</v>
      </c>
      <c r="B209" t="s">
        <v>12</v>
      </c>
      <c r="C209" t="s">
        <v>16</v>
      </c>
      <c r="D209" t="s">
        <v>30</v>
      </c>
      <c r="E209">
        <v>5</v>
      </c>
      <c r="F209">
        <v>1389</v>
      </c>
      <c r="G209">
        <v>6945</v>
      </c>
      <c r="H209">
        <v>0.9</v>
      </c>
    </row>
    <row r="210" spans="1:8" x14ac:dyDescent="0.2">
      <c r="A210" t="s">
        <v>35</v>
      </c>
      <c r="B210" t="s">
        <v>29</v>
      </c>
      <c r="C210" t="s">
        <v>13</v>
      </c>
      <c r="D210" t="s">
        <v>23</v>
      </c>
      <c r="E210">
        <v>35</v>
      </c>
      <c r="F210">
        <v>1031</v>
      </c>
      <c r="G210">
        <v>36085</v>
      </c>
      <c r="H210">
        <v>0.64</v>
      </c>
    </row>
    <row r="211" spans="1:8" x14ac:dyDescent="0.2">
      <c r="A211" t="s">
        <v>17</v>
      </c>
      <c r="B211" t="s">
        <v>9</v>
      </c>
      <c r="C211" t="s">
        <v>32</v>
      </c>
      <c r="D211" t="s">
        <v>34</v>
      </c>
      <c r="E211">
        <v>89</v>
      </c>
      <c r="F211">
        <v>1064</v>
      </c>
      <c r="G211">
        <v>94696</v>
      </c>
      <c r="H211">
        <v>0.67</v>
      </c>
    </row>
    <row r="212" spans="1:8" x14ac:dyDescent="0.2">
      <c r="A212" t="s">
        <v>17</v>
      </c>
      <c r="B212" t="s">
        <v>15</v>
      </c>
      <c r="C212" t="s">
        <v>22</v>
      </c>
      <c r="D212" t="s">
        <v>34</v>
      </c>
      <c r="E212">
        <v>79</v>
      </c>
      <c r="F212">
        <v>1354</v>
      </c>
      <c r="G212">
        <v>106966</v>
      </c>
      <c r="H212">
        <v>0.91</v>
      </c>
    </row>
    <row r="213" spans="1:8" x14ac:dyDescent="0.2">
      <c r="A213" t="s">
        <v>35</v>
      </c>
      <c r="B213" t="s">
        <v>15</v>
      </c>
      <c r="C213" t="s">
        <v>32</v>
      </c>
      <c r="D213" t="s">
        <v>14</v>
      </c>
      <c r="E213">
        <v>58</v>
      </c>
      <c r="F213">
        <v>1474</v>
      </c>
      <c r="G213">
        <v>85492</v>
      </c>
      <c r="H213">
        <v>0.93</v>
      </c>
    </row>
    <row r="214" spans="1:8" x14ac:dyDescent="0.2">
      <c r="A214" t="s">
        <v>26</v>
      </c>
      <c r="B214" t="s">
        <v>29</v>
      </c>
      <c r="C214" t="s">
        <v>32</v>
      </c>
      <c r="D214" t="s">
        <v>14</v>
      </c>
      <c r="E214">
        <v>91</v>
      </c>
      <c r="F214">
        <v>1297</v>
      </c>
      <c r="G214">
        <v>118027</v>
      </c>
      <c r="H214">
        <v>0.72</v>
      </c>
    </row>
    <row r="215" spans="1:8" x14ac:dyDescent="0.2">
      <c r="A215" t="s">
        <v>20</v>
      </c>
      <c r="B215" t="s">
        <v>21</v>
      </c>
      <c r="C215" t="s">
        <v>16</v>
      </c>
      <c r="D215" t="s">
        <v>19</v>
      </c>
      <c r="E215">
        <v>23</v>
      </c>
      <c r="F215">
        <v>1309</v>
      </c>
      <c r="G215">
        <v>30107</v>
      </c>
      <c r="H215">
        <v>0.92</v>
      </c>
    </row>
    <row r="216" spans="1:8" x14ac:dyDescent="0.2">
      <c r="A216" t="s">
        <v>35</v>
      </c>
      <c r="B216" t="s">
        <v>21</v>
      </c>
      <c r="C216" t="s">
        <v>22</v>
      </c>
      <c r="D216" t="s">
        <v>28</v>
      </c>
      <c r="E216">
        <v>59</v>
      </c>
      <c r="F216">
        <v>1165</v>
      </c>
      <c r="G216">
        <v>68735</v>
      </c>
      <c r="H216">
        <v>0.94</v>
      </c>
    </row>
    <row r="217" spans="1:8" x14ac:dyDescent="0.2">
      <c r="A217" t="s">
        <v>33</v>
      </c>
      <c r="B217" t="s">
        <v>21</v>
      </c>
      <c r="C217" t="s">
        <v>22</v>
      </c>
      <c r="D217" t="s">
        <v>24</v>
      </c>
      <c r="E217">
        <v>40</v>
      </c>
      <c r="F217">
        <v>1302</v>
      </c>
      <c r="G217">
        <v>52080</v>
      </c>
      <c r="H217">
        <v>0.79</v>
      </c>
    </row>
    <row r="218" spans="1:8" x14ac:dyDescent="0.2">
      <c r="A218" t="s">
        <v>33</v>
      </c>
      <c r="B218" t="s">
        <v>9</v>
      </c>
      <c r="C218" t="s">
        <v>13</v>
      </c>
      <c r="D218" t="s">
        <v>24</v>
      </c>
      <c r="E218">
        <v>58</v>
      </c>
      <c r="F218">
        <v>1080</v>
      </c>
      <c r="G218">
        <v>62640</v>
      </c>
      <c r="H218">
        <v>0.54</v>
      </c>
    </row>
    <row r="219" spans="1:8" x14ac:dyDescent="0.2">
      <c r="A219" t="s">
        <v>33</v>
      </c>
      <c r="B219" t="s">
        <v>9</v>
      </c>
      <c r="C219" t="s">
        <v>32</v>
      </c>
      <c r="D219" t="s">
        <v>14</v>
      </c>
      <c r="E219">
        <v>54</v>
      </c>
      <c r="F219">
        <v>1204</v>
      </c>
      <c r="G219">
        <v>65016</v>
      </c>
      <c r="H219">
        <v>0.78</v>
      </c>
    </row>
    <row r="220" spans="1:8" x14ac:dyDescent="0.2">
      <c r="A220" t="s">
        <v>8</v>
      </c>
      <c r="B220" t="s">
        <v>18</v>
      </c>
      <c r="C220" t="s">
        <v>10</v>
      </c>
      <c r="D220" t="s">
        <v>11</v>
      </c>
      <c r="E220">
        <v>30</v>
      </c>
      <c r="F220">
        <v>1057</v>
      </c>
      <c r="G220">
        <v>31710</v>
      </c>
      <c r="H220">
        <v>0.51</v>
      </c>
    </row>
    <row r="221" spans="1:8" x14ac:dyDescent="0.2">
      <c r="A221" t="s">
        <v>33</v>
      </c>
      <c r="B221" t="s">
        <v>29</v>
      </c>
      <c r="C221" t="s">
        <v>10</v>
      </c>
      <c r="D221" t="s">
        <v>11</v>
      </c>
      <c r="E221">
        <v>88</v>
      </c>
      <c r="F221">
        <v>1288</v>
      </c>
      <c r="G221">
        <v>113344</v>
      </c>
      <c r="H221">
        <v>0.68</v>
      </c>
    </row>
    <row r="222" spans="1:8" x14ac:dyDescent="0.2">
      <c r="A222" t="s">
        <v>20</v>
      </c>
      <c r="B222" t="s">
        <v>27</v>
      </c>
      <c r="C222" t="s">
        <v>13</v>
      </c>
      <c r="D222" t="s">
        <v>14</v>
      </c>
      <c r="E222">
        <v>16</v>
      </c>
      <c r="F222">
        <v>1105</v>
      </c>
      <c r="G222">
        <v>17680</v>
      </c>
      <c r="H222">
        <v>0.65</v>
      </c>
    </row>
    <row r="223" spans="1:8" x14ac:dyDescent="0.2">
      <c r="A223" t="s">
        <v>17</v>
      </c>
      <c r="B223" t="s">
        <v>27</v>
      </c>
      <c r="C223" t="s">
        <v>32</v>
      </c>
      <c r="D223" t="s">
        <v>11</v>
      </c>
      <c r="E223">
        <v>80</v>
      </c>
      <c r="F223">
        <v>1269</v>
      </c>
      <c r="G223">
        <v>101520</v>
      </c>
      <c r="H223">
        <v>0.98</v>
      </c>
    </row>
    <row r="224" spans="1:8" x14ac:dyDescent="0.2">
      <c r="A224" t="s">
        <v>26</v>
      </c>
      <c r="B224" t="s">
        <v>21</v>
      </c>
      <c r="C224" t="s">
        <v>22</v>
      </c>
      <c r="D224" t="s">
        <v>34</v>
      </c>
      <c r="E224">
        <v>98</v>
      </c>
      <c r="F224">
        <v>1177</v>
      </c>
      <c r="G224">
        <v>115346</v>
      </c>
      <c r="H224">
        <v>0.95</v>
      </c>
    </row>
    <row r="225" spans="1:8" x14ac:dyDescent="0.2">
      <c r="A225" t="s">
        <v>26</v>
      </c>
      <c r="B225" t="s">
        <v>12</v>
      </c>
      <c r="C225" t="s">
        <v>10</v>
      </c>
      <c r="D225" t="s">
        <v>11</v>
      </c>
      <c r="E225">
        <v>52</v>
      </c>
      <c r="F225">
        <v>1461</v>
      </c>
      <c r="G225">
        <v>75972</v>
      </c>
      <c r="H225">
        <v>0.56999999999999995</v>
      </c>
    </row>
    <row r="226" spans="1:8" x14ac:dyDescent="0.2">
      <c r="A226" t="s">
        <v>33</v>
      </c>
      <c r="B226" t="s">
        <v>29</v>
      </c>
      <c r="C226" t="s">
        <v>13</v>
      </c>
      <c r="D226" t="s">
        <v>28</v>
      </c>
      <c r="E226">
        <v>58</v>
      </c>
      <c r="F226">
        <v>1290</v>
      </c>
      <c r="G226">
        <v>74820</v>
      </c>
      <c r="H226">
        <v>0.8</v>
      </c>
    </row>
    <row r="227" spans="1:8" x14ac:dyDescent="0.2">
      <c r="A227" t="s">
        <v>8</v>
      </c>
      <c r="B227" t="s">
        <v>15</v>
      </c>
      <c r="C227" t="s">
        <v>22</v>
      </c>
      <c r="D227" t="s">
        <v>11</v>
      </c>
      <c r="E227">
        <v>69</v>
      </c>
      <c r="F227">
        <v>1175</v>
      </c>
      <c r="G227">
        <v>81075</v>
      </c>
      <c r="H227">
        <v>0.55000000000000004</v>
      </c>
    </row>
    <row r="228" spans="1:8" x14ac:dyDescent="0.2">
      <c r="A228" t="s">
        <v>20</v>
      </c>
      <c r="B228" t="s">
        <v>27</v>
      </c>
      <c r="C228" t="s">
        <v>32</v>
      </c>
      <c r="D228" t="s">
        <v>24</v>
      </c>
      <c r="E228">
        <v>55</v>
      </c>
      <c r="F228">
        <v>1425</v>
      </c>
      <c r="G228">
        <v>78375</v>
      </c>
      <c r="H228">
        <v>0.68</v>
      </c>
    </row>
    <row r="229" spans="1:8" x14ac:dyDescent="0.2">
      <c r="A229" t="s">
        <v>8</v>
      </c>
      <c r="B229" t="s">
        <v>12</v>
      </c>
      <c r="C229" t="s">
        <v>10</v>
      </c>
      <c r="D229" t="s">
        <v>11</v>
      </c>
      <c r="E229">
        <v>89</v>
      </c>
      <c r="F229">
        <v>1369</v>
      </c>
      <c r="G229">
        <v>121841</v>
      </c>
      <c r="H229">
        <v>0.97</v>
      </c>
    </row>
    <row r="230" spans="1:8" x14ac:dyDescent="0.2">
      <c r="A230" t="s">
        <v>33</v>
      </c>
      <c r="B230" t="s">
        <v>21</v>
      </c>
      <c r="C230" t="s">
        <v>13</v>
      </c>
      <c r="D230" t="s">
        <v>23</v>
      </c>
      <c r="E230">
        <v>33</v>
      </c>
      <c r="F230">
        <v>1477</v>
      </c>
      <c r="G230">
        <v>48741</v>
      </c>
      <c r="H230">
        <v>0.71</v>
      </c>
    </row>
    <row r="231" spans="1:8" x14ac:dyDescent="0.2">
      <c r="A231" t="s">
        <v>8</v>
      </c>
      <c r="B231" t="s">
        <v>9</v>
      </c>
      <c r="C231" t="s">
        <v>13</v>
      </c>
      <c r="D231" t="s">
        <v>34</v>
      </c>
      <c r="E231">
        <v>44</v>
      </c>
      <c r="F231">
        <v>1102</v>
      </c>
      <c r="G231">
        <v>48488</v>
      </c>
      <c r="H231">
        <v>0.8</v>
      </c>
    </row>
    <row r="232" spans="1:8" x14ac:dyDescent="0.2">
      <c r="A232" t="s">
        <v>17</v>
      </c>
      <c r="B232" t="s">
        <v>27</v>
      </c>
      <c r="C232" t="s">
        <v>13</v>
      </c>
      <c r="D232" t="s">
        <v>31</v>
      </c>
      <c r="E232">
        <v>86</v>
      </c>
      <c r="F232">
        <v>1348</v>
      </c>
      <c r="G232">
        <v>115928</v>
      </c>
      <c r="H232">
        <v>0.82</v>
      </c>
    </row>
    <row r="233" spans="1:8" x14ac:dyDescent="0.2">
      <c r="A233" t="s">
        <v>26</v>
      </c>
      <c r="B233" t="s">
        <v>29</v>
      </c>
      <c r="C233" t="s">
        <v>32</v>
      </c>
      <c r="D233" t="s">
        <v>23</v>
      </c>
      <c r="E233">
        <v>12</v>
      </c>
      <c r="F233">
        <v>1254</v>
      </c>
      <c r="G233">
        <v>15048</v>
      </c>
      <c r="H233">
        <v>0.61</v>
      </c>
    </row>
    <row r="234" spans="1:8" x14ac:dyDescent="0.2">
      <c r="A234" t="s">
        <v>8</v>
      </c>
      <c r="B234" t="s">
        <v>9</v>
      </c>
      <c r="C234" t="s">
        <v>32</v>
      </c>
      <c r="D234" t="s">
        <v>28</v>
      </c>
      <c r="E234">
        <v>36</v>
      </c>
      <c r="F234">
        <v>1483</v>
      </c>
      <c r="G234">
        <v>53388</v>
      </c>
      <c r="H234">
        <v>0.62</v>
      </c>
    </row>
    <row r="235" spans="1:8" x14ac:dyDescent="0.2">
      <c r="A235" t="s">
        <v>8</v>
      </c>
      <c r="B235" t="s">
        <v>29</v>
      </c>
      <c r="C235" t="s">
        <v>16</v>
      </c>
      <c r="D235" t="s">
        <v>34</v>
      </c>
      <c r="E235">
        <v>24</v>
      </c>
      <c r="F235">
        <v>1082</v>
      </c>
      <c r="G235">
        <v>25968</v>
      </c>
      <c r="H235">
        <v>0.84</v>
      </c>
    </row>
    <row r="236" spans="1:8" x14ac:dyDescent="0.2">
      <c r="A236" t="s">
        <v>8</v>
      </c>
      <c r="B236" t="s">
        <v>12</v>
      </c>
      <c r="C236" t="s">
        <v>10</v>
      </c>
      <c r="D236" t="s">
        <v>14</v>
      </c>
      <c r="E236">
        <v>50</v>
      </c>
      <c r="F236">
        <v>1252</v>
      </c>
      <c r="G236">
        <v>62600</v>
      </c>
      <c r="H236">
        <v>0.78</v>
      </c>
    </row>
    <row r="237" spans="1:8" x14ac:dyDescent="0.2">
      <c r="A237" t="s">
        <v>20</v>
      </c>
      <c r="B237" t="s">
        <v>29</v>
      </c>
      <c r="C237" t="s">
        <v>22</v>
      </c>
      <c r="D237" t="s">
        <v>30</v>
      </c>
      <c r="E237">
        <v>35</v>
      </c>
      <c r="F237">
        <v>1229</v>
      </c>
      <c r="G237">
        <v>43015</v>
      </c>
      <c r="H237">
        <v>0.65</v>
      </c>
    </row>
    <row r="238" spans="1:8" x14ac:dyDescent="0.2">
      <c r="A238" t="s">
        <v>8</v>
      </c>
      <c r="B238" t="s">
        <v>9</v>
      </c>
      <c r="C238" t="s">
        <v>13</v>
      </c>
      <c r="D238" t="s">
        <v>11</v>
      </c>
      <c r="E238">
        <v>74</v>
      </c>
      <c r="F238">
        <v>1321</v>
      </c>
      <c r="G238">
        <v>97754</v>
      </c>
      <c r="H238">
        <v>0.52</v>
      </c>
    </row>
    <row r="239" spans="1:8" x14ac:dyDescent="0.2">
      <c r="A239" t="s">
        <v>20</v>
      </c>
      <c r="B239" t="s">
        <v>12</v>
      </c>
      <c r="C239" t="s">
        <v>13</v>
      </c>
      <c r="D239" t="s">
        <v>34</v>
      </c>
      <c r="E239">
        <v>7</v>
      </c>
      <c r="F239">
        <v>1442</v>
      </c>
      <c r="G239">
        <v>10094</v>
      </c>
      <c r="H239">
        <v>0.6</v>
      </c>
    </row>
    <row r="240" spans="1:8" x14ac:dyDescent="0.2">
      <c r="A240" t="s">
        <v>20</v>
      </c>
      <c r="B240" t="s">
        <v>29</v>
      </c>
      <c r="C240" t="s">
        <v>13</v>
      </c>
      <c r="D240" t="s">
        <v>34</v>
      </c>
      <c r="E240">
        <v>87</v>
      </c>
      <c r="F240">
        <v>1135</v>
      </c>
      <c r="G240">
        <v>98745</v>
      </c>
      <c r="H240">
        <v>0.95</v>
      </c>
    </row>
    <row r="241" spans="1:8" x14ac:dyDescent="0.2">
      <c r="A241" t="s">
        <v>20</v>
      </c>
      <c r="B241" t="s">
        <v>12</v>
      </c>
      <c r="C241" t="s">
        <v>16</v>
      </c>
      <c r="D241" t="s">
        <v>19</v>
      </c>
      <c r="E241">
        <v>96</v>
      </c>
      <c r="F241">
        <v>1196</v>
      </c>
      <c r="G241">
        <v>114816</v>
      </c>
      <c r="H241">
        <v>0.98</v>
      </c>
    </row>
    <row r="242" spans="1:8" x14ac:dyDescent="0.2">
      <c r="A242" t="s">
        <v>17</v>
      </c>
      <c r="B242" t="s">
        <v>18</v>
      </c>
      <c r="C242" t="s">
        <v>13</v>
      </c>
      <c r="D242" t="s">
        <v>11</v>
      </c>
      <c r="E242">
        <v>14</v>
      </c>
      <c r="F242">
        <v>1315</v>
      </c>
      <c r="G242">
        <v>18410</v>
      </c>
      <c r="H242">
        <v>0.81</v>
      </c>
    </row>
    <row r="243" spans="1:8" x14ac:dyDescent="0.2">
      <c r="A243" t="s">
        <v>8</v>
      </c>
      <c r="B243" t="s">
        <v>9</v>
      </c>
      <c r="C243" t="s">
        <v>22</v>
      </c>
      <c r="D243" t="s">
        <v>31</v>
      </c>
      <c r="E243">
        <v>54</v>
      </c>
      <c r="F243">
        <v>1076</v>
      </c>
      <c r="G243">
        <v>58104</v>
      </c>
      <c r="H243">
        <v>0.7</v>
      </c>
    </row>
    <row r="244" spans="1:8" x14ac:dyDescent="0.2">
      <c r="A244" t="s">
        <v>8</v>
      </c>
      <c r="B244" t="s">
        <v>18</v>
      </c>
      <c r="C244" t="s">
        <v>10</v>
      </c>
      <c r="D244" t="s">
        <v>19</v>
      </c>
      <c r="E244">
        <v>77</v>
      </c>
      <c r="F244">
        <v>1328</v>
      </c>
      <c r="G244">
        <v>102256</v>
      </c>
      <c r="H244">
        <v>0.51</v>
      </c>
    </row>
    <row r="245" spans="1:8" x14ac:dyDescent="0.2">
      <c r="A245" t="s">
        <v>20</v>
      </c>
      <c r="B245" t="s">
        <v>21</v>
      </c>
      <c r="C245" t="s">
        <v>10</v>
      </c>
      <c r="D245" t="s">
        <v>25</v>
      </c>
      <c r="E245">
        <v>74</v>
      </c>
      <c r="F245">
        <v>1175</v>
      </c>
      <c r="G245">
        <v>86950</v>
      </c>
      <c r="H245">
        <v>0.94</v>
      </c>
    </row>
    <row r="246" spans="1:8" x14ac:dyDescent="0.2">
      <c r="A246" t="s">
        <v>17</v>
      </c>
      <c r="B246" t="s">
        <v>9</v>
      </c>
      <c r="C246" t="s">
        <v>22</v>
      </c>
      <c r="D246" t="s">
        <v>34</v>
      </c>
      <c r="E246">
        <v>93</v>
      </c>
      <c r="F246">
        <v>1287</v>
      </c>
      <c r="G246">
        <v>119691</v>
      </c>
      <c r="H246">
        <v>0.82</v>
      </c>
    </row>
    <row r="247" spans="1:8" x14ac:dyDescent="0.2">
      <c r="A247" t="s">
        <v>8</v>
      </c>
      <c r="B247" t="s">
        <v>12</v>
      </c>
      <c r="C247" t="s">
        <v>16</v>
      </c>
      <c r="D247" t="s">
        <v>31</v>
      </c>
      <c r="E247">
        <v>60</v>
      </c>
      <c r="F247">
        <v>1047</v>
      </c>
      <c r="G247">
        <v>62820</v>
      </c>
      <c r="H247">
        <v>0.7</v>
      </c>
    </row>
    <row r="248" spans="1:8" x14ac:dyDescent="0.2">
      <c r="A248" t="s">
        <v>26</v>
      </c>
      <c r="B248" t="s">
        <v>21</v>
      </c>
      <c r="C248" t="s">
        <v>16</v>
      </c>
      <c r="D248" t="s">
        <v>11</v>
      </c>
      <c r="E248">
        <v>34</v>
      </c>
      <c r="F248">
        <v>1113</v>
      </c>
      <c r="G248">
        <v>37842</v>
      </c>
      <c r="H248">
        <v>0.98</v>
      </c>
    </row>
    <row r="249" spans="1:8" x14ac:dyDescent="0.2">
      <c r="A249" t="s">
        <v>8</v>
      </c>
      <c r="B249" t="s">
        <v>15</v>
      </c>
      <c r="C249" t="s">
        <v>32</v>
      </c>
      <c r="D249" t="s">
        <v>19</v>
      </c>
      <c r="E249">
        <v>16</v>
      </c>
      <c r="F249">
        <v>1246</v>
      </c>
      <c r="G249">
        <v>19936</v>
      </c>
      <c r="H249">
        <v>0.61</v>
      </c>
    </row>
    <row r="250" spans="1:8" x14ac:dyDescent="0.2">
      <c r="A250" t="s">
        <v>17</v>
      </c>
      <c r="B250" t="s">
        <v>27</v>
      </c>
      <c r="C250" t="s">
        <v>10</v>
      </c>
      <c r="D250" t="s">
        <v>24</v>
      </c>
      <c r="E250">
        <v>52</v>
      </c>
      <c r="F250">
        <v>1153</v>
      </c>
      <c r="G250">
        <v>59956</v>
      </c>
      <c r="H250">
        <v>0.94</v>
      </c>
    </row>
    <row r="251" spans="1:8" x14ac:dyDescent="0.2">
      <c r="A251" t="s">
        <v>35</v>
      </c>
      <c r="B251" t="s">
        <v>27</v>
      </c>
      <c r="C251" t="s">
        <v>13</v>
      </c>
      <c r="D251" t="s">
        <v>11</v>
      </c>
      <c r="E251">
        <v>48</v>
      </c>
      <c r="F251">
        <v>1038</v>
      </c>
      <c r="G251">
        <v>49824</v>
      </c>
      <c r="H251">
        <v>0.88</v>
      </c>
    </row>
    <row r="252" spans="1:8" x14ac:dyDescent="0.2">
      <c r="A252" t="s">
        <v>33</v>
      </c>
      <c r="B252" t="s">
        <v>29</v>
      </c>
      <c r="C252" t="s">
        <v>32</v>
      </c>
      <c r="D252" t="s">
        <v>25</v>
      </c>
      <c r="E252">
        <v>73</v>
      </c>
      <c r="F252">
        <v>1449</v>
      </c>
      <c r="G252">
        <v>105777</v>
      </c>
      <c r="H252">
        <v>0.61</v>
      </c>
    </row>
    <row r="253" spans="1:8" x14ac:dyDescent="0.2">
      <c r="A253" t="s">
        <v>17</v>
      </c>
      <c r="B253" t="s">
        <v>18</v>
      </c>
      <c r="C253" t="s">
        <v>32</v>
      </c>
      <c r="D253" t="s">
        <v>14</v>
      </c>
      <c r="E253">
        <v>10</v>
      </c>
      <c r="F253">
        <v>1183</v>
      </c>
      <c r="G253">
        <v>11830</v>
      </c>
      <c r="H253">
        <v>0.51</v>
      </c>
    </row>
    <row r="254" spans="1:8" x14ac:dyDescent="0.2">
      <c r="A254" t="s">
        <v>8</v>
      </c>
      <c r="B254" t="s">
        <v>12</v>
      </c>
      <c r="C254" t="s">
        <v>32</v>
      </c>
      <c r="D254" t="s">
        <v>23</v>
      </c>
      <c r="E254">
        <v>79</v>
      </c>
      <c r="F254">
        <v>1455</v>
      </c>
      <c r="G254">
        <v>114945</v>
      </c>
      <c r="H254">
        <v>0.85</v>
      </c>
    </row>
    <row r="255" spans="1:8" x14ac:dyDescent="0.2">
      <c r="A255" t="s">
        <v>17</v>
      </c>
      <c r="B255" t="s">
        <v>29</v>
      </c>
      <c r="C255" t="s">
        <v>22</v>
      </c>
      <c r="D255" t="s">
        <v>34</v>
      </c>
      <c r="E255">
        <v>100</v>
      </c>
      <c r="F255">
        <v>1470</v>
      </c>
      <c r="G255">
        <v>147000</v>
      </c>
      <c r="H255">
        <v>0.54</v>
      </c>
    </row>
    <row r="256" spans="1:8" x14ac:dyDescent="0.2">
      <c r="A256" t="s">
        <v>26</v>
      </c>
      <c r="B256" t="s">
        <v>29</v>
      </c>
      <c r="C256" t="s">
        <v>22</v>
      </c>
      <c r="D256" t="s">
        <v>30</v>
      </c>
      <c r="E256">
        <v>74</v>
      </c>
      <c r="F256">
        <v>1223</v>
      </c>
      <c r="G256">
        <v>90502</v>
      </c>
      <c r="H256">
        <v>0.84</v>
      </c>
    </row>
    <row r="257" spans="1:8" x14ac:dyDescent="0.2">
      <c r="A257" t="s">
        <v>17</v>
      </c>
      <c r="B257" t="s">
        <v>9</v>
      </c>
      <c r="C257" t="s">
        <v>13</v>
      </c>
      <c r="D257" t="s">
        <v>11</v>
      </c>
      <c r="E257">
        <v>3</v>
      </c>
      <c r="F257">
        <v>1425</v>
      </c>
      <c r="G257">
        <v>4275</v>
      </c>
      <c r="H257">
        <v>0.75</v>
      </c>
    </row>
    <row r="258" spans="1:8" x14ac:dyDescent="0.2">
      <c r="A258" t="s">
        <v>26</v>
      </c>
      <c r="B258" t="s">
        <v>29</v>
      </c>
      <c r="C258" t="s">
        <v>16</v>
      </c>
      <c r="D258" t="s">
        <v>23</v>
      </c>
      <c r="E258">
        <v>28</v>
      </c>
      <c r="F258">
        <v>1131</v>
      </c>
      <c r="G258">
        <v>31668</v>
      </c>
      <c r="H258">
        <v>0.99</v>
      </c>
    </row>
    <row r="259" spans="1:8" x14ac:dyDescent="0.2">
      <c r="A259" t="s">
        <v>35</v>
      </c>
      <c r="B259" t="s">
        <v>27</v>
      </c>
      <c r="C259" t="s">
        <v>22</v>
      </c>
      <c r="D259" t="s">
        <v>31</v>
      </c>
      <c r="E259">
        <v>84</v>
      </c>
      <c r="F259">
        <v>1037</v>
      </c>
      <c r="G259">
        <v>87108</v>
      </c>
      <c r="H259">
        <v>0.95</v>
      </c>
    </row>
    <row r="260" spans="1:8" x14ac:dyDescent="0.2">
      <c r="A260" t="s">
        <v>26</v>
      </c>
      <c r="B260" t="s">
        <v>21</v>
      </c>
      <c r="C260" t="s">
        <v>16</v>
      </c>
      <c r="D260" t="s">
        <v>14</v>
      </c>
      <c r="E260">
        <v>43</v>
      </c>
      <c r="F260">
        <v>1419</v>
      </c>
      <c r="G260">
        <v>61017</v>
      </c>
      <c r="H260">
        <v>0.92</v>
      </c>
    </row>
    <row r="261" spans="1:8" x14ac:dyDescent="0.2">
      <c r="A261" t="s">
        <v>20</v>
      </c>
      <c r="B261" t="s">
        <v>27</v>
      </c>
      <c r="C261" t="s">
        <v>13</v>
      </c>
      <c r="D261" t="s">
        <v>11</v>
      </c>
      <c r="E261">
        <v>45</v>
      </c>
      <c r="F261">
        <v>1471</v>
      </c>
      <c r="G261">
        <v>66195</v>
      </c>
      <c r="H261">
        <v>0.56999999999999995</v>
      </c>
    </row>
    <row r="262" spans="1:8" x14ac:dyDescent="0.2">
      <c r="A262" t="s">
        <v>33</v>
      </c>
      <c r="B262" t="s">
        <v>27</v>
      </c>
      <c r="C262" t="s">
        <v>22</v>
      </c>
      <c r="D262" t="s">
        <v>31</v>
      </c>
      <c r="E262">
        <v>99</v>
      </c>
      <c r="F262">
        <v>1402</v>
      </c>
      <c r="G262">
        <v>138798</v>
      </c>
      <c r="H262">
        <v>0.65</v>
      </c>
    </row>
    <row r="263" spans="1:8" x14ac:dyDescent="0.2">
      <c r="A263" t="s">
        <v>33</v>
      </c>
      <c r="B263" t="s">
        <v>21</v>
      </c>
      <c r="C263" t="s">
        <v>10</v>
      </c>
      <c r="D263" t="s">
        <v>14</v>
      </c>
      <c r="E263">
        <v>35</v>
      </c>
      <c r="F263">
        <v>1405</v>
      </c>
      <c r="G263">
        <v>49175</v>
      </c>
      <c r="H263">
        <v>0.7</v>
      </c>
    </row>
    <row r="264" spans="1:8" x14ac:dyDescent="0.2">
      <c r="A264" t="s">
        <v>26</v>
      </c>
      <c r="B264" t="s">
        <v>29</v>
      </c>
      <c r="C264" t="s">
        <v>10</v>
      </c>
      <c r="D264" t="s">
        <v>11</v>
      </c>
      <c r="E264">
        <v>27</v>
      </c>
      <c r="F264">
        <v>1174</v>
      </c>
      <c r="G264">
        <v>31698</v>
      </c>
      <c r="H264">
        <v>0.94</v>
      </c>
    </row>
    <row r="265" spans="1:8" x14ac:dyDescent="0.2">
      <c r="A265" t="s">
        <v>26</v>
      </c>
      <c r="B265" t="s">
        <v>12</v>
      </c>
      <c r="C265" t="s">
        <v>16</v>
      </c>
      <c r="D265" t="s">
        <v>25</v>
      </c>
      <c r="E265">
        <v>57</v>
      </c>
      <c r="F265">
        <v>1456</v>
      </c>
      <c r="G265">
        <v>82992</v>
      </c>
      <c r="H265">
        <v>0.91</v>
      </c>
    </row>
    <row r="266" spans="1:8" x14ac:dyDescent="0.2">
      <c r="A266" t="s">
        <v>17</v>
      </c>
      <c r="B266" t="s">
        <v>18</v>
      </c>
      <c r="C266" t="s">
        <v>32</v>
      </c>
      <c r="D266" t="s">
        <v>14</v>
      </c>
      <c r="E266">
        <v>60</v>
      </c>
      <c r="F266">
        <v>1399</v>
      </c>
      <c r="G266">
        <v>83940</v>
      </c>
      <c r="H266">
        <v>0.67</v>
      </c>
    </row>
    <row r="267" spans="1:8" x14ac:dyDescent="0.2">
      <c r="A267" t="s">
        <v>8</v>
      </c>
      <c r="B267" t="s">
        <v>15</v>
      </c>
      <c r="C267" t="s">
        <v>32</v>
      </c>
      <c r="D267" t="s">
        <v>19</v>
      </c>
      <c r="E267">
        <v>93</v>
      </c>
      <c r="F267">
        <v>1100</v>
      </c>
      <c r="G267">
        <v>102300</v>
      </c>
      <c r="H267">
        <v>0.64</v>
      </c>
    </row>
    <row r="268" spans="1:8" x14ac:dyDescent="0.2">
      <c r="A268" t="s">
        <v>20</v>
      </c>
      <c r="B268" t="s">
        <v>27</v>
      </c>
      <c r="C268" t="s">
        <v>22</v>
      </c>
      <c r="D268" t="s">
        <v>25</v>
      </c>
      <c r="E268">
        <v>51</v>
      </c>
      <c r="F268">
        <v>1302</v>
      </c>
      <c r="G268">
        <v>66402</v>
      </c>
      <c r="H268">
        <v>0.68</v>
      </c>
    </row>
    <row r="269" spans="1:8" x14ac:dyDescent="0.2">
      <c r="A269" t="s">
        <v>33</v>
      </c>
      <c r="B269" t="s">
        <v>9</v>
      </c>
      <c r="C269" t="s">
        <v>32</v>
      </c>
      <c r="D269" t="s">
        <v>28</v>
      </c>
      <c r="E269">
        <v>27</v>
      </c>
      <c r="F269">
        <v>1419</v>
      </c>
      <c r="G269">
        <v>38313</v>
      </c>
      <c r="H269">
        <v>0.5</v>
      </c>
    </row>
    <row r="270" spans="1:8" x14ac:dyDescent="0.2">
      <c r="A270" t="s">
        <v>20</v>
      </c>
      <c r="B270" t="s">
        <v>27</v>
      </c>
      <c r="C270" t="s">
        <v>32</v>
      </c>
      <c r="D270" t="s">
        <v>25</v>
      </c>
      <c r="E270">
        <v>18</v>
      </c>
      <c r="F270">
        <v>1432</v>
      </c>
      <c r="G270">
        <v>25776</v>
      </c>
      <c r="H270">
        <v>0.99</v>
      </c>
    </row>
    <row r="271" spans="1:8" x14ac:dyDescent="0.2">
      <c r="A271" t="s">
        <v>35</v>
      </c>
      <c r="B271" t="s">
        <v>21</v>
      </c>
      <c r="C271" t="s">
        <v>10</v>
      </c>
      <c r="D271" t="s">
        <v>30</v>
      </c>
      <c r="E271">
        <v>64</v>
      </c>
      <c r="F271">
        <v>1165</v>
      </c>
      <c r="G271">
        <v>74560</v>
      </c>
      <c r="H271">
        <v>0.7</v>
      </c>
    </row>
    <row r="272" spans="1:8" x14ac:dyDescent="0.2">
      <c r="A272" t="s">
        <v>35</v>
      </c>
      <c r="B272" t="s">
        <v>9</v>
      </c>
      <c r="C272" t="s">
        <v>10</v>
      </c>
      <c r="D272" t="s">
        <v>23</v>
      </c>
      <c r="E272">
        <v>83</v>
      </c>
      <c r="F272">
        <v>1153</v>
      </c>
      <c r="G272">
        <v>95699</v>
      </c>
      <c r="H272">
        <v>0.97</v>
      </c>
    </row>
    <row r="273" spans="1:8" x14ac:dyDescent="0.2">
      <c r="A273" t="s">
        <v>17</v>
      </c>
      <c r="B273" t="s">
        <v>15</v>
      </c>
      <c r="C273" t="s">
        <v>13</v>
      </c>
      <c r="D273" t="s">
        <v>31</v>
      </c>
      <c r="E273">
        <v>4</v>
      </c>
      <c r="F273">
        <v>1284</v>
      </c>
      <c r="G273">
        <v>5136</v>
      </c>
      <c r="H273">
        <v>0.88</v>
      </c>
    </row>
    <row r="274" spans="1:8" x14ac:dyDescent="0.2">
      <c r="A274" t="s">
        <v>20</v>
      </c>
      <c r="B274" t="s">
        <v>27</v>
      </c>
      <c r="C274" t="s">
        <v>13</v>
      </c>
      <c r="D274" t="s">
        <v>23</v>
      </c>
      <c r="E274">
        <v>24</v>
      </c>
      <c r="F274">
        <v>1042</v>
      </c>
      <c r="G274">
        <v>25008</v>
      </c>
      <c r="H274">
        <v>0.96</v>
      </c>
    </row>
    <row r="275" spans="1:8" x14ac:dyDescent="0.2">
      <c r="A275" t="s">
        <v>26</v>
      </c>
      <c r="B275" t="s">
        <v>27</v>
      </c>
      <c r="C275" t="s">
        <v>22</v>
      </c>
      <c r="D275" t="s">
        <v>34</v>
      </c>
      <c r="E275">
        <v>17</v>
      </c>
      <c r="F275">
        <v>1054</v>
      </c>
      <c r="G275">
        <v>17918</v>
      </c>
      <c r="H275">
        <v>0.84</v>
      </c>
    </row>
    <row r="276" spans="1:8" x14ac:dyDescent="0.2">
      <c r="A276" t="s">
        <v>20</v>
      </c>
      <c r="B276" t="s">
        <v>29</v>
      </c>
      <c r="C276" t="s">
        <v>10</v>
      </c>
      <c r="D276" t="s">
        <v>34</v>
      </c>
      <c r="E276">
        <v>49</v>
      </c>
      <c r="F276">
        <v>1126</v>
      </c>
      <c r="G276">
        <v>55174</v>
      </c>
      <c r="H276">
        <v>0.74</v>
      </c>
    </row>
    <row r="277" spans="1:8" x14ac:dyDescent="0.2">
      <c r="A277" t="s">
        <v>26</v>
      </c>
      <c r="B277" t="s">
        <v>12</v>
      </c>
      <c r="C277" t="s">
        <v>10</v>
      </c>
      <c r="D277" t="s">
        <v>19</v>
      </c>
      <c r="E277">
        <v>32</v>
      </c>
      <c r="F277">
        <v>1362</v>
      </c>
      <c r="G277">
        <v>43584</v>
      </c>
      <c r="H277">
        <v>0.89</v>
      </c>
    </row>
    <row r="278" spans="1:8" x14ac:dyDescent="0.2">
      <c r="A278" t="s">
        <v>17</v>
      </c>
      <c r="B278" t="s">
        <v>9</v>
      </c>
      <c r="C278" t="s">
        <v>10</v>
      </c>
      <c r="D278" t="s">
        <v>14</v>
      </c>
      <c r="E278">
        <v>52</v>
      </c>
      <c r="F278">
        <v>1430</v>
      </c>
      <c r="G278">
        <v>74360</v>
      </c>
      <c r="H278">
        <v>0.8</v>
      </c>
    </row>
    <row r="279" spans="1:8" x14ac:dyDescent="0.2">
      <c r="A279" t="s">
        <v>20</v>
      </c>
      <c r="B279" t="s">
        <v>18</v>
      </c>
      <c r="C279" t="s">
        <v>16</v>
      </c>
      <c r="D279" t="s">
        <v>31</v>
      </c>
      <c r="E279">
        <v>39</v>
      </c>
      <c r="F279">
        <v>1333</v>
      </c>
      <c r="G279">
        <v>51987</v>
      </c>
      <c r="H279">
        <v>0.63</v>
      </c>
    </row>
    <row r="280" spans="1:8" x14ac:dyDescent="0.2">
      <c r="A280" t="s">
        <v>33</v>
      </c>
      <c r="B280" t="s">
        <v>18</v>
      </c>
      <c r="C280" t="s">
        <v>13</v>
      </c>
      <c r="D280" t="s">
        <v>31</v>
      </c>
      <c r="E280">
        <v>17</v>
      </c>
      <c r="F280">
        <v>1415</v>
      </c>
      <c r="G280">
        <v>24055</v>
      </c>
      <c r="H280">
        <v>0.75</v>
      </c>
    </row>
    <row r="281" spans="1:8" x14ac:dyDescent="0.2">
      <c r="A281" t="s">
        <v>20</v>
      </c>
      <c r="B281" t="s">
        <v>15</v>
      </c>
      <c r="C281" t="s">
        <v>22</v>
      </c>
      <c r="D281" t="s">
        <v>24</v>
      </c>
      <c r="E281">
        <v>83</v>
      </c>
      <c r="F281">
        <v>1150</v>
      </c>
      <c r="G281">
        <v>95450</v>
      </c>
      <c r="H281">
        <v>0.69</v>
      </c>
    </row>
    <row r="282" spans="1:8" x14ac:dyDescent="0.2">
      <c r="A282" t="s">
        <v>33</v>
      </c>
      <c r="B282" t="s">
        <v>27</v>
      </c>
      <c r="C282" t="s">
        <v>22</v>
      </c>
      <c r="D282" t="s">
        <v>34</v>
      </c>
      <c r="E282">
        <v>22</v>
      </c>
      <c r="F282">
        <v>1332</v>
      </c>
      <c r="G282">
        <v>29304</v>
      </c>
      <c r="H282">
        <v>0.62</v>
      </c>
    </row>
    <row r="283" spans="1:8" x14ac:dyDescent="0.2">
      <c r="A283" t="s">
        <v>20</v>
      </c>
      <c r="B283" t="s">
        <v>29</v>
      </c>
      <c r="C283" t="s">
        <v>32</v>
      </c>
      <c r="D283" t="s">
        <v>11</v>
      </c>
      <c r="E283">
        <v>96</v>
      </c>
      <c r="F283">
        <v>1344</v>
      </c>
      <c r="G283">
        <v>129024</v>
      </c>
      <c r="H283">
        <v>0.87</v>
      </c>
    </row>
    <row r="284" spans="1:8" x14ac:dyDescent="0.2">
      <c r="A284" t="s">
        <v>20</v>
      </c>
      <c r="B284" t="s">
        <v>18</v>
      </c>
      <c r="C284" t="s">
        <v>22</v>
      </c>
      <c r="D284" t="s">
        <v>25</v>
      </c>
      <c r="E284">
        <v>89</v>
      </c>
      <c r="F284">
        <v>1171</v>
      </c>
      <c r="G284">
        <v>104219</v>
      </c>
      <c r="H284">
        <v>0.84</v>
      </c>
    </row>
    <row r="285" spans="1:8" x14ac:dyDescent="0.2">
      <c r="A285" t="s">
        <v>8</v>
      </c>
      <c r="B285" t="s">
        <v>27</v>
      </c>
      <c r="C285" t="s">
        <v>10</v>
      </c>
      <c r="D285" t="s">
        <v>19</v>
      </c>
      <c r="E285">
        <v>78</v>
      </c>
      <c r="F285">
        <v>1003</v>
      </c>
      <c r="G285">
        <v>78234</v>
      </c>
      <c r="H285">
        <v>0.67</v>
      </c>
    </row>
    <row r="286" spans="1:8" x14ac:dyDescent="0.2">
      <c r="A286" t="s">
        <v>8</v>
      </c>
      <c r="B286" t="s">
        <v>21</v>
      </c>
      <c r="C286" t="s">
        <v>22</v>
      </c>
      <c r="D286" t="s">
        <v>28</v>
      </c>
      <c r="E286">
        <v>29</v>
      </c>
      <c r="F286">
        <v>1239</v>
      </c>
      <c r="G286">
        <v>35931</v>
      </c>
      <c r="H286">
        <v>0.93</v>
      </c>
    </row>
    <row r="287" spans="1:8" x14ac:dyDescent="0.2">
      <c r="A287" t="s">
        <v>33</v>
      </c>
      <c r="B287" t="s">
        <v>18</v>
      </c>
      <c r="C287" t="s">
        <v>13</v>
      </c>
      <c r="D287" t="s">
        <v>25</v>
      </c>
      <c r="E287">
        <v>29</v>
      </c>
      <c r="F287">
        <v>1368</v>
      </c>
      <c r="G287">
        <v>39672</v>
      </c>
      <c r="H287">
        <v>0.73</v>
      </c>
    </row>
    <row r="288" spans="1:8" x14ac:dyDescent="0.2">
      <c r="A288" t="s">
        <v>35</v>
      </c>
      <c r="B288" t="s">
        <v>27</v>
      </c>
      <c r="C288" t="s">
        <v>22</v>
      </c>
      <c r="D288" t="s">
        <v>25</v>
      </c>
      <c r="E288">
        <v>5</v>
      </c>
      <c r="F288">
        <v>1100</v>
      </c>
      <c r="G288">
        <v>5500</v>
      </c>
      <c r="H288">
        <v>0.94</v>
      </c>
    </row>
    <row r="289" spans="1:8" x14ac:dyDescent="0.2">
      <c r="A289" t="s">
        <v>26</v>
      </c>
      <c r="B289" t="s">
        <v>29</v>
      </c>
      <c r="C289" t="s">
        <v>10</v>
      </c>
      <c r="D289" t="s">
        <v>34</v>
      </c>
      <c r="E289">
        <v>29</v>
      </c>
      <c r="F289">
        <v>1026</v>
      </c>
      <c r="G289">
        <v>29754</v>
      </c>
      <c r="H289">
        <v>0.91</v>
      </c>
    </row>
    <row r="290" spans="1:8" x14ac:dyDescent="0.2">
      <c r="A290" t="s">
        <v>20</v>
      </c>
      <c r="B290" t="s">
        <v>15</v>
      </c>
      <c r="C290" t="s">
        <v>32</v>
      </c>
      <c r="D290" t="s">
        <v>34</v>
      </c>
      <c r="E290">
        <v>56</v>
      </c>
      <c r="F290">
        <v>1236</v>
      </c>
      <c r="G290">
        <v>69216</v>
      </c>
      <c r="H290">
        <v>0.99</v>
      </c>
    </row>
    <row r="291" spans="1:8" x14ac:dyDescent="0.2">
      <c r="A291" t="s">
        <v>35</v>
      </c>
      <c r="B291" t="s">
        <v>12</v>
      </c>
      <c r="C291" t="s">
        <v>32</v>
      </c>
      <c r="D291" t="s">
        <v>11</v>
      </c>
      <c r="E291">
        <v>55</v>
      </c>
      <c r="F291">
        <v>1366</v>
      </c>
      <c r="G291">
        <v>75130</v>
      </c>
      <c r="H291">
        <v>0.88</v>
      </c>
    </row>
    <row r="292" spans="1:8" x14ac:dyDescent="0.2">
      <c r="A292" t="s">
        <v>8</v>
      </c>
      <c r="B292" t="s">
        <v>18</v>
      </c>
      <c r="C292" t="s">
        <v>10</v>
      </c>
      <c r="D292" t="s">
        <v>24</v>
      </c>
      <c r="E292">
        <v>91</v>
      </c>
      <c r="F292">
        <v>1132</v>
      </c>
      <c r="G292">
        <v>103012</v>
      </c>
      <c r="H292">
        <v>1</v>
      </c>
    </row>
    <row r="293" spans="1:8" x14ac:dyDescent="0.2">
      <c r="A293" t="s">
        <v>20</v>
      </c>
      <c r="B293" t="s">
        <v>9</v>
      </c>
      <c r="C293" t="s">
        <v>10</v>
      </c>
      <c r="D293" t="s">
        <v>34</v>
      </c>
      <c r="E293">
        <v>45</v>
      </c>
      <c r="F293">
        <v>1052</v>
      </c>
      <c r="G293">
        <v>47340</v>
      </c>
      <c r="H293">
        <v>1</v>
      </c>
    </row>
    <row r="294" spans="1:8" x14ac:dyDescent="0.2">
      <c r="A294" t="s">
        <v>26</v>
      </c>
      <c r="B294" t="s">
        <v>29</v>
      </c>
      <c r="C294" t="s">
        <v>16</v>
      </c>
      <c r="D294" t="s">
        <v>11</v>
      </c>
      <c r="E294">
        <v>45</v>
      </c>
      <c r="F294">
        <v>1411</v>
      </c>
      <c r="G294">
        <v>63495</v>
      </c>
      <c r="H294">
        <v>0.87</v>
      </c>
    </row>
    <row r="295" spans="1:8" x14ac:dyDescent="0.2">
      <c r="A295" t="s">
        <v>8</v>
      </c>
      <c r="B295" t="s">
        <v>18</v>
      </c>
      <c r="C295" t="s">
        <v>13</v>
      </c>
      <c r="D295" t="s">
        <v>23</v>
      </c>
      <c r="E295">
        <v>84</v>
      </c>
      <c r="F295">
        <v>1223</v>
      </c>
      <c r="G295">
        <v>102732</v>
      </c>
      <c r="H295">
        <v>0.56000000000000005</v>
      </c>
    </row>
    <row r="296" spans="1:8" x14ac:dyDescent="0.2">
      <c r="A296" t="s">
        <v>17</v>
      </c>
      <c r="B296" t="s">
        <v>21</v>
      </c>
      <c r="C296" t="s">
        <v>22</v>
      </c>
      <c r="D296" t="s">
        <v>28</v>
      </c>
      <c r="E296">
        <v>30</v>
      </c>
      <c r="F296">
        <v>1163</v>
      </c>
      <c r="G296">
        <v>34890</v>
      </c>
      <c r="H296">
        <v>0.68</v>
      </c>
    </row>
    <row r="297" spans="1:8" x14ac:dyDescent="0.2">
      <c r="A297" t="s">
        <v>33</v>
      </c>
      <c r="B297" t="s">
        <v>15</v>
      </c>
      <c r="C297" t="s">
        <v>16</v>
      </c>
      <c r="D297" t="s">
        <v>30</v>
      </c>
      <c r="E297">
        <v>62</v>
      </c>
      <c r="F297">
        <v>1241</v>
      </c>
      <c r="G297">
        <v>76942</v>
      </c>
      <c r="H297">
        <v>0.92</v>
      </c>
    </row>
    <row r="298" spans="1:8" x14ac:dyDescent="0.2">
      <c r="A298" t="s">
        <v>26</v>
      </c>
      <c r="B298" t="s">
        <v>18</v>
      </c>
      <c r="C298" t="s">
        <v>22</v>
      </c>
      <c r="D298" t="s">
        <v>31</v>
      </c>
      <c r="E298">
        <v>59</v>
      </c>
      <c r="F298">
        <v>1019</v>
      </c>
      <c r="G298">
        <v>60121</v>
      </c>
      <c r="H298">
        <v>0.6</v>
      </c>
    </row>
    <row r="299" spans="1:8" x14ac:dyDescent="0.2">
      <c r="A299" t="s">
        <v>26</v>
      </c>
      <c r="B299" t="s">
        <v>29</v>
      </c>
      <c r="C299" t="s">
        <v>32</v>
      </c>
      <c r="D299" t="s">
        <v>14</v>
      </c>
      <c r="E299">
        <v>41</v>
      </c>
      <c r="F299">
        <v>1136</v>
      </c>
      <c r="G299">
        <v>46576</v>
      </c>
      <c r="H299">
        <v>0.86</v>
      </c>
    </row>
    <row r="300" spans="1:8" x14ac:dyDescent="0.2">
      <c r="A300" t="s">
        <v>33</v>
      </c>
      <c r="B300" t="s">
        <v>9</v>
      </c>
      <c r="C300" t="s">
        <v>10</v>
      </c>
      <c r="D300" t="s">
        <v>30</v>
      </c>
      <c r="E300">
        <v>28</v>
      </c>
      <c r="F300">
        <v>1208</v>
      </c>
      <c r="G300">
        <v>33824</v>
      </c>
      <c r="H300">
        <v>0.86</v>
      </c>
    </row>
    <row r="301" spans="1:8" x14ac:dyDescent="0.2">
      <c r="A301" t="s">
        <v>35</v>
      </c>
      <c r="B301" t="s">
        <v>15</v>
      </c>
      <c r="C301" t="s">
        <v>32</v>
      </c>
      <c r="D301" t="s">
        <v>23</v>
      </c>
      <c r="E301">
        <v>80</v>
      </c>
      <c r="F301">
        <v>1015</v>
      </c>
      <c r="G301">
        <v>81200</v>
      </c>
      <c r="H301">
        <v>0.8</v>
      </c>
    </row>
    <row r="302" spans="1:8" x14ac:dyDescent="0.2">
      <c r="A302" t="s">
        <v>8</v>
      </c>
      <c r="B302" t="s">
        <v>12</v>
      </c>
      <c r="C302" t="s">
        <v>16</v>
      </c>
      <c r="D302" t="s">
        <v>25</v>
      </c>
      <c r="E302">
        <v>44</v>
      </c>
      <c r="F302">
        <v>1389</v>
      </c>
      <c r="G302">
        <v>61116</v>
      </c>
      <c r="H302">
        <v>0.94</v>
      </c>
    </row>
    <row r="303" spans="1:8" x14ac:dyDescent="0.2">
      <c r="A303" t="s">
        <v>35</v>
      </c>
      <c r="B303" t="s">
        <v>18</v>
      </c>
      <c r="C303" t="s">
        <v>10</v>
      </c>
      <c r="D303" t="s">
        <v>31</v>
      </c>
      <c r="E303">
        <v>24</v>
      </c>
      <c r="F303">
        <v>1419</v>
      </c>
      <c r="G303">
        <v>34056</v>
      </c>
      <c r="H303">
        <v>0.59</v>
      </c>
    </row>
    <row r="304" spans="1:8" x14ac:dyDescent="0.2">
      <c r="A304" t="s">
        <v>35</v>
      </c>
      <c r="B304" t="s">
        <v>15</v>
      </c>
      <c r="C304" t="s">
        <v>16</v>
      </c>
      <c r="D304" t="s">
        <v>14</v>
      </c>
      <c r="E304">
        <v>42</v>
      </c>
      <c r="F304">
        <v>1074</v>
      </c>
      <c r="G304">
        <v>45108</v>
      </c>
      <c r="H304">
        <v>0.61</v>
      </c>
    </row>
    <row r="305" spans="1:8" x14ac:dyDescent="0.2">
      <c r="A305" t="s">
        <v>33</v>
      </c>
      <c r="B305" t="s">
        <v>12</v>
      </c>
      <c r="C305" t="s">
        <v>10</v>
      </c>
      <c r="D305" t="s">
        <v>14</v>
      </c>
      <c r="E305">
        <v>83</v>
      </c>
      <c r="F305">
        <v>1208</v>
      </c>
      <c r="G305">
        <v>100264</v>
      </c>
      <c r="H305">
        <v>0.87</v>
      </c>
    </row>
    <row r="306" spans="1:8" x14ac:dyDescent="0.2">
      <c r="A306" t="s">
        <v>20</v>
      </c>
      <c r="B306" t="s">
        <v>21</v>
      </c>
      <c r="C306" t="s">
        <v>16</v>
      </c>
      <c r="D306" t="s">
        <v>34</v>
      </c>
      <c r="E306">
        <v>45</v>
      </c>
      <c r="F306">
        <v>1353</v>
      </c>
      <c r="G306">
        <v>60885</v>
      </c>
      <c r="H306">
        <v>0.51</v>
      </c>
    </row>
    <row r="307" spans="1:8" x14ac:dyDescent="0.2">
      <c r="A307" t="s">
        <v>17</v>
      </c>
      <c r="B307" t="s">
        <v>18</v>
      </c>
      <c r="C307" t="s">
        <v>16</v>
      </c>
      <c r="D307" t="s">
        <v>11</v>
      </c>
      <c r="E307">
        <v>61</v>
      </c>
      <c r="F307">
        <v>1295</v>
      </c>
      <c r="G307">
        <v>78995</v>
      </c>
      <c r="H307">
        <v>0.74</v>
      </c>
    </row>
    <row r="308" spans="1:8" x14ac:dyDescent="0.2">
      <c r="A308" t="s">
        <v>20</v>
      </c>
      <c r="B308" t="s">
        <v>21</v>
      </c>
      <c r="C308" t="s">
        <v>13</v>
      </c>
      <c r="D308" t="s">
        <v>19</v>
      </c>
      <c r="E308">
        <v>39</v>
      </c>
      <c r="F308">
        <v>1277</v>
      </c>
      <c r="G308">
        <v>49803</v>
      </c>
      <c r="H308">
        <v>0.71</v>
      </c>
    </row>
    <row r="309" spans="1:8" x14ac:dyDescent="0.2">
      <c r="A309" t="s">
        <v>20</v>
      </c>
      <c r="B309" t="s">
        <v>9</v>
      </c>
      <c r="C309" t="s">
        <v>10</v>
      </c>
      <c r="D309" t="s">
        <v>14</v>
      </c>
      <c r="E309">
        <v>84</v>
      </c>
      <c r="F309">
        <v>1302</v>
      </c>
      <c r="G309">
        <v>109368</v>
      </c>
      <c r="H309">
        <v>0.99</v>
      </c>
    </row>
    <row r="310" spans="1:8" x14ac:dyDescent="0.2">
      <c r="A310" t="s">
        <v>33</v>
      </c>
      <c r="B310" t="s">
        <v>21</v>
      </c>
      <c r="C310" t="s">
        <v>22</v>
      </c>
      <c r="D310" t="s">
        <v>25</v>
      </c>
      <c r="E310">
        <v>71</v>
      </c>
      <c r="F310">
        <v>1169</v>
      </c>
      <c r="G310">
        <v>82999</v>
      </c>
      <c r="H310">
        <v>0.87</v>
      </c>
    </row>
    <row r="311" spans="1:8" x14ac:dyDescent="0.2">
      <c r="A311" t="s">
        <v>33</v>
      </c>
      <c r="B311" t="s">
        <v>15</v>
      </c>
      <c r="C311" t="s">
        <v>13</v>
      </c>
      <c r="D311" t="s">
        <v>14</v>
      </c>
      <c r="E311">
        <v>76</v>
      </c>
      <c r="F311">
        <v>1296</v>
      </c>
      <c r="G311">
        <v>98496</v>
      </c>
      <c r="H311">
        <v>0.66</v>
      </c>
    </row>
    <row r="312" spans="1:8" x14ac:dyDescent="0.2">
      <c r="A312" t="s">
        <v>17</v>
      </c>
      <c r="B312" t="s">
        <v>18</v>
      </c>
      <c r="C312" t="s">
        <v>22</v>
      </c>
      <c r="D312" t="s">
        <v>28</v>
      </c>
      <c r="E312">
        <v>76</v>
      </c>
      <c r="F312">
        <v>1033</v>
      </c>
      <c r="G312">
        <v>78508</v>
      </c>
      <c r="H312">
        <v>0.53</v>
      </c>
    </row>
    <row r="313" spans="1:8" x14ac:dyDescent="0.2">
      <c r="A313" t="s">
        <v>26</v>
      </c>
      <c r="B313" t="s">
        <v>29</v>
      </c>
      <c r="C313" t="s">
        <v>32</v>
      </c>
      <c r="D313" t="s">
        <v>31</v>
      </c>
      <c r="E313">
        <v>23</v>
      </c>
      <c r="F313">
        <v>1100</v>
      </c>
      <c r="G313">
        <v>25300</v>
      </c>
      <c r="H313">
        <v>0.51</v>
      </c>
    </row>
    <row r="314" spans="1:8" x14ac:dyDescent="0.2">
      <c r="A314" t="s">
        <v>33</v>
      </c>
      <c r="B314" t="s">
        <v>15</v>
      </c>
      <c r="C314" t="s">
        <v>32</v>
      </c>
      <c r="D314" t="s">
        <v>24</v>
      </c>
      <c r="E314">
        <v>75</v>
      </c>
      <c r="F314">
        <v>1000</v>
      </c>
      <c r="G314">
        <v>75000</v>
      </c>
      <c r="H314">
        <v>0.5</v>
      </c>
    </row>
    <row r="315" spans="1:8" x14ac:dyDescent="0.2">
      <c r="A315" t="s">
        <v>8</v>
      </c>
      <c r="B315" t="s">
        <v>27</v>
      </c>
      <c r="C315" t="s">
        <v>16</v>
      </c>
      <c r="D315" t="s">
        <v>31</v>
      </c>
      <c r="E315">
        <v>41</v>
      </c>
      <c r="F315">
        <v>1202</v>
      </c>
      <c r="G315">
        <v>49282</v>
      </c>
      <c r="H315">
        <v>0.62</v>
      </c>
    </row>
    <row r="316" spans="1:8" x14ac:dyDescent="0.2">
      <c r="A316" t="s">
        <v>35</v>
      </c>
      <c r="B316" t="s">
        <v>15</v>
      </c>
      <c r="C316" t="s">
        <v>32</v>
      </c>
      <c r="D316" t="s">
        <v>25</v>
      </c>
      <c r="E316">
        <v>99</v>
      </c>
      <c r="F316">
        <v>1005</v>
      </c>
      <c r="G316">
        <v>99495</v>
      </c>
      <c r="H316">
        <v>1</v>
      </c>
    </row>
    <row r="317" spans="1:8" x14ac:dyDescent="0.2">
      <c r="A317" t="s">
        <v>17</v>
      </c>
      <c r="B317" t="s">
        <v>18</v>
      </c>
      <c r="C317" t="s">
        <v>13</v>
      </c>
      <c r="D317" t="s">
        <v>30</v>
      </c>
      <c r="E317">
        <v>62</v>
      </c>
      <c r="F317">
        <v>1454</v>
      </c>
      <c r="G317">
        <v>90148</v>
      </c>
      <c r="H317">
        <v>0.53</v>
      </c>
    </row>
    <row r="318" spans="1:8" x14ac:dyDescent="0.2">
      <c r="A318" t="s">
        <v>8</v>
      </c>
      <c r="B318" t="s">
        <v>9</v>
      </c>
      <c r="C318" t="s">
        <v>32</v>
      </c>
      <c r="D318" t="s">
        <v>30</v>
      </c>
      <c r="E318">
        <v>63</v>
      </c>
      <c r="F318">
        <v>1016</v>
      </c>
      <c r="G318">
        <v>64008</v>
      </c>
      <c r="H318">
        <v>0.51</v>
      </c>
    </row>
    <row r="319" spans="1:8" x14ac:dyDescent="0.2">
      <c r="A319" t="s">
        <v>33</v>
      </c>
      <c r="B319" t="s">
        <v>12</v>
      </c>
      <c r="C319" t="s">
        <v>22</v>
      </c>
      <c r="D319" t="s">
        <v>23</v>
      </c>
      <c r="E319">
        <v>4</v>
      </c>
      <c r="F319">
        <v>1049</v>
      </c>
      <c r="G319">
        <v>4196</v>
      </c>
      <c r="H319">
        <v>0.84</v>
      </c>
    </row>
    <row r="320" spans="1:8" x14ac:dyDescent="0.2">
      <c r="A320" t="s">
        <v>8</v>
      </c>
      <c r="B320" t="s">
        <v>21</v>
      </c>
      <c r="C320" t="s">
        <v>13</v>
      </c>
      <c r="D320" t="s">
        <v>19</v>
      </c>
      <c r="E320">
        <v>4</v>
      </c>
      <c r="F320">
        <v>1202</v>
      </c>
      <c r="G320">
        <v>4808</v>
      </c>
      <c r="H320">
        <v>0.56999999999999995</v>
      </c>
    </row>
    <row r="321" spans="1:8" x14ac:dyDescent="0.2">
      <c r="A321" t="s">
        <v>26</v>
      </c>
      <c r="B321" t="s">
        <v>21</v>
      </c>
      <c r="C321" t="s">
        <v>32</v>
      </c>
      <c r="D321" t="s">
        <v>31</v>
      </c>
      <c r="E321">
        <v>18</v>
      </c>
      <c r="F321">
        <v>1462</v>
      </c>
      <c r="G321">
        <v>26316</v>
      </c>
      <c r="H321">
        <v>0.91</v>
      </c>
    </row>
    <row r="322" spans="1:8" x14ac:dyDescent="0.2">
      <c r="A322" t="s">
        <v>26</v>
      </c>
      <c r="B322" t="s">
        <v>27</v>
      </c>
      <c r="C322" t="s">
        <v>10</v>
      </c>
      <c r="D322" t="s">
        <v>24</v>
      </c>
      <c r="E322">
        <v>49</v>
      </c>
      <c r="F322">
        <v>1109</v>
      </c>
      <c r="G322">
        <v>54341</v>
      </c>
      <c r="H322">
        <v>0.76</v>
      </c>
    </row>
    <row r="323" spans="1:8" x14ac:dyDescent="0.2">
      <c r="A323" t="s">
        <v>26</v>
      </c>
      <c r="B323" t="s">
        <v>21</v>
      </c>
      <c r="C323" t="s">
        <v>16</v>
      </c>
      <c r="D323" t="s">
        <v>31</v>
      </c>
      <c r="E323">
        <v>46</v>
      </c>
      <c r="F323">
        <v>1443</v>
      </c>
      <c r="G323">
        <v>66378</v>
      </c>
      <c r="H323">
        <v>0.56999999999999995</v>
      </c>
    </row>
    <row r="324" spans="1:8" x14ac:dyDescent="0.2">
      <c r="A324" t="s">
        <v>20</v>
      </c>
      <c r="B324" t="s">
        <v>9</v>
      </c>
      <c r="C324" t="s">
        <v>13</v>
      </c>
      <c r="D324" t="s">
        <v>14</v>
      </c>
      <c r="E324">
        <v>24</v>
      </c>
      <c r="F324">
        <v>1019</v>
      </c>
      <c r="G324">
        <v>24456</v>
      </c>
      <c r="H324">
        <v>0.86</v>
      </c>
    </row>
    <row r="325" spans="1:8" x14ac:dyDescent="0.2">
      <c r="A325" t="s">
        <v>33</v>
      </c>
      <c r="B325" t="s">
        <v>27</v>
      </c>
      <c r="C325" t="s">
        <v>16</v>
      </c>
      <c r="D325" t="s">
        <v>24</v>
      </c>
      <c r="E325">
        <v>35</v>
      </c>
      <c r="F325">
        <v>1144</v>
      </c>
      <c r="G325">
        <v>40040</v>
      </c>
      <c r="H325">
        <v>0.94</v>
      </c>
    </row>
    <row r="326" spans="1:8" x14ac:dyDescent="0.2">
      <c r="A326" t="s">
        <v>17</v>
      </c>
      <c r="B326" t="s">
        <v>15</v>
      </c>
      <c r="C326" t="s">
        <v>16</v>
      </c>
      <c r="D326" t="s">
        <v>34</v>
      </c>
      <c r="E326">
        <v>24</v>
      </c>
      <c r="F326">
        <v>1142</v>
      </c>
      <c r="G326">
        <v>27408</v>
      </c>
      <c r="H326">
        <v>0.89</v>
      </c>
    </row>
    <row r="327" spans="1:8" x14ac:dyDescent="0.2">
      <c r="A327" t="s">
        <v>33</v>
      </c>
      <c r="B327" t="s">
        <v>9</v>
      </c>
      <c r="C327" t="s">
        <v>32</v>
      </c>
      <c r="D327" t="s">
        <v>14</v>
      </c>
      <c r="E327">
        <v>32</v>
      </c>
      <c r="F327">
        <v>1343</v>
      </c>
      <c r="G327">
        <v>42976</v>
      </c>
      <c r="H327">
        <v>0.93</v>
      </c>
    </row>
    <row r="328" spans="1:8" x14ac:dyDescent="0.2">
      <c r="A328" t="s">
        <v>26</v>
      </c>
      <c r="B328" t="s">
        <v>18</v>
      </c>
      <c r="C328" t="s">
        <v>32</v>
      </c>
      <c r="D328" t="s">
        <v>14</v>
      </c>
      <c r="E328">
        <v>39</v>
      </c>
      <c r="F328">
        <v>1110</v>
      </c>
      <c r="G328">
        <v>43290</v>
      </c>
      <c r="H328">
        <v>0.85</v>
      </c>
    </row>
    <row r="329" spans="1:8" x14ac:dyDescent="0.2">
      <c r="A329" t="s">
        <v>33</v>
      </c>
      <c r="B329" t="s">
        <v>18</v>
      </c>
      <c r="C329" t="s">
        <v>22</v>
      </c>
      <c r="D329" t="s">
        <v>34</v>
      </c>
      <c r="E329">
        <v>9</v>
      </c>
      <c r="F329">
        <v>1212</v>
      </c>
      <c r="G329">
        <v>10908</v>
      </c>
      <c r="H329">
        <v>0.57999999999999996</v>
      </c>
    </row>
    <row r="330" spans="1:8" x14ac:dyDescent="0.2">
      <c r="A330" t="s">
        <v>17</v>
      </c>
      <c r="B330" t="s">
        <v>29</v>
      </c>
      <c r="C330" t="s">
        <v>13</v>
      </c>
      <c r="D330" t="s">
        <v>28</v>
      </c>
      <c r="E330">
        <v>14</v>
      </c>
      <c r="F330">
        <v>1267</v>
      </c>
      <c r="G330">
        <v>17738</v>
      </c>
      <c r="H330">
        <v>0.69</v>
      </c>
    </row>
    <row r="331" spans="1:8" x14ac:dyDescent="0.2">
      <c r="A331" t="s">
        <v>8</v>
      </c>
      <c r="B331" t="s">
        <v>15</v>
      </c>
      <c r="C331" t="s">
        <v>32</v>
      </c>
      <c r="D331" t="s">
        <v>23</v>
      </c>
      <c r="E331">
        <v>49</v>
      </c>
      <c r="F331">
        <v>1012</v>
      </c>
      <c r="G331">
        <v>49588</v>
      </c>
      <c r="H331">
        <v>0.85</v>
      </c>
    </row>
    <row r="332" spans="1:8" x14ac:dyDescent="0.2">
      <c r="A332" t="s">
        <v>26</v>
      </c>
      <c r="B332" t="s">
        <v>29</v>
      </c>
      <c r="C332" t="s">
        <v>10</v>
      </c>
      <c r="D332" t="s">
        <v>34</v>
      </c>
      <c r="E332">
        <v>9</v>
      </c>
      <c r="F332">
        <v>1427</v>
      </c>
      <c r="G332">
        <v>12843</v>
      </c>
      <c r="H332">
        <v>0.71</v>
      </c>
    </row>
    <row r="333" spans="1:8" x14ac:dyDescent="0.2">
      <c r="A333" t="s">
        <v>8</v>
      </c>
      <c r="B333" t="s">
        <v>29</v>
      </c>
      <c r="C333" t="s">
        <v>32</v>
      </c>
      <c r="D333" t="s">
        <v>24</v>
      </c>
      <c r="E333">
        <v>72</v>
      </c>
      <c r="F333">
        <v>1312</v>
      </c>
      <c r="G333">
        <v>94464</v>
      </c>
      <c r="H333">
        <v>0.95</v>
      </c>
    </row>
    <row r="334" spans="1:8" x14ac:dyDescent="0.2">
      <c r="A334" t="s">
        <v>8</v>
      </c>
      <c r="B334" t="s">
        <v>9</v>
      </c>
      <c r="C334" t="s">
        <v>13</v>
      </c>
      <c r="D334" t="s">
        <v>30</v>
      </c>
      <c r="E334">
        <v>79</v>
      </c>
      <c r="F334">
        <v>1158</v>
      </c>
      <c r="G334">
        <v>91482</v>
      </c>
      <c r="H334">
        <v>0.85</v>
      </c>
    </row>
    <row r="335" spans="1:8" x14ac:dyDescent="0.2">
      <c r="A335" t="s">
        <v>35</v>
      </c>
      <c r="B335" t="s">
        <v>29</v>
      </c>
      <c r="C335" t="s">
        <v>32</v>
      </c>
      <c r="D335" t="s">
        <v>11</v>
      </c>
      <c r="E335">
        <v>22</v>
      </c>
      <c r="F335">
        <v>1497</v>
      </c>
      <c r="G335">
        <v>32934</v>
      </c>
      <c r="H335">
        <v>0.53</v>
      </c>
    </row>
    <row r="336" spans="1:8" x14ac:dyDescent="0.2">
      <c r="A336" t="s">
        <v>8</v>
      </c>
      <c r="B336" t="s">
        <v>18</v>
      </c>
      <c r="C336" t="s">
        <v>32</v>
      </c>
      <c r="D336" t="s">
        <v>11</v>
      </c>
      <c r="E336">
        <v>56</v>
      </c>
      <c r="F336">
        <v>1073</v>
      </c>
      <c r="G336">
        <v>60088</v>
      </c>
      <c r="H336">
        <v>0.9</v>
      </c>
    </row>
    <row r="337" spans="1:8" x14ac:dyDescent="0.2">
      <c r="A337" t="s">
        <v>26</v>
      </c>
      <c r="B337" t="s">
        <v>15</v>
      </c>
      <c r="C337" t="s">
        <v>16</v>
      </c>
      <c r="D337" t="s">
        <v>28</v>
      </c>
      <c r="E337">
        <v>93</v>
      </c>
      <c r="F337">
        <v>1267</v>
      </c>
      <c r="G337">
        <v>117831</v>
      </c>
      <c r="H337">
        <v>0.56000000000000005</v>
      </c>
    </row>
    <row r="338" spans="1:8" x14ac:dyDescent="0.2">
      <c r="A338" t="s">
        <v>26</v>
      </c>
      <c r="B338" t="s">
        <v>12</v>
      </c>
      <c r="C338" t="s">
        <v>32</v>
      </c>
      <c r="D338" t="s">
        <v>24</v>
      </c>
      <c r="E338">
        <v>26</v>
      </c>
      <c r="F338">
        <v>1164</v>
      </c>
      <c r="G338">
        <v>30264</v>
      </c>
      <c r="H338">
        <v>0.6</v>
      </c>
    </row>
    <row r="339" spans="1:8" x14ac:dyDescent="0.2">
      <c r="A339" t="s">
        <v>8</v>
      </c>
      <c r="B339" t="s">
        <v>9</v>
      </c>
      <c r="C339" t="s">
        <v>10</v>
      </c>
      <c r="D339" t="s">
        <v>14</v>
      </c>
      <c r="E339">
        <v>67</v>
      </c>
      <c r="F339">
        <v>1329</v>
      </c>
      <c r="G339">
        <v>89043</v>
      </c>
      <c r="H339">
        <v>1</v>
      </c>
    </row>
    <row r="340" spans="1:8" x14ac:dyDescent="0.2">
      <c r="A340" t="s">
        <v>26</v>
      </c>
      <c r="B340" t="s">
        <v>12</v>
      </c>
      <c r="C340" t="s">
        <v>32</v>
      </c>
      <c r="D340" t="s">
        <v>25</v>
      </c>
      <c r="E340">
        <v>98</v>
      </c>
      <c r="F340">
        <v>1010</v>
      </c>
      <c r="G340">
        <v>98980</v>
      </c>
      <c r="H340">
        <v>0.83</v>
      </c>
    </row>
    <row r="341" spans="1:8" x14ac:dyDescent="0.2">
      <c r="A341" t="s">
        <v>26</v>
      </c>
      <c r="B341" t="s">
        <v>21</v>
      </c>
      <c r="C341" t="s">
        <v>16</v>
      </c>
      <c r="D341" t="s">
        <v>23</v>
      </c>
      <c r="E341">
        <v>59</v>
      </c>
      <c r="F341">
        <v>1474</v>
      </c>
      <c r="G341">
        <v>86966</v>
      </c>
      <c r="H341">
        <v>0.57999999999999996</v>
      </c>
    </row>
    <row r="342" spans="1:8" x14ac:dyDescent="0.2">
      <c r="A342" t="s">
        <v>8</v>
      </c>
      <c r="B342" t="s">
        <v>9</v>
      </c>
      <c r="C342" t="s">
        <v>10</v>
      </c>
      <c r="D342" t="s">
        <v>31</v>
      </c>
      <c r="E342">
        <v>5</v>
      </c>
      <c r="F342">
        <v>1231</v>
      </c>
      <c r="G342">
        <v>6155</v>
      </c>
      <c r="H342">
        <v>0.61</v>
      </c>
    </row>
    <row r="343" spans="1:8" x14ac:dyDescent="0.2">
      <c r="A343" t="s">
        <v>35</v>
      </c>
      <c r="B343" t="s">
        <v>15</v>
      </c>
      <c r="C343" t="s">
        <v>10</v>
      </c>
      <c r="D343" t="s">
        <v>24</v>
      </c>
      <c r="E343">
        <v>61</v>
      </c>
      <c r="F343">
        <v>1457</v>
      </c>
      <c r="G343">
        <v>88877</v>
      </c>
      <c r="H343">
        <v>0.54</v>
      </c>
    </row>
    <row r="344" spans="1:8" x14ac:dyDescent="0.2">
      <c r="A344" t="s">
        <v>33</v>
      </c>
      <c r="B344" t="s">
        <v>12</v>
      </c>
      <c r="C344" t="s">
        <v>32</v>
      </c>
      <c r="D344" t="s">
        <v>25</v>
      </c>
      <c r="E344">
        <v>84</v>
      </c>
      <c r="F344">
        <v>1247</v>
      </c>
      <c r="G344">
        <v>104748</v>
      </c>
      <c r="H344">
        <v>0.65</v>
      </c>
    </row>
    <row r="345" spans="1:8" x14ac:dyDescent="0.2">
      <c r="A345" t="s">
        <v>20</v>
      </c>
      <c r="B345" t="s">
        <v>9</v>
      </c>
      <c r="C345" t="s">
        <v>32</v>
      </c>
      <c r="D345" t="s">
        <v>11</v>
      </c>
      <c r="E345">
        <v>88</v>
      </c>
      <c r="F345">
        <v>1011</v>
      </c>
      <c r="G345">
        <v>88968</v>
      </c>
      <c r="H345">
        <v>0.71</v>
      </c>
    </row>
    <row r="346" spans="1:8" x14ac:dyDescent="0.2">
      <c r="A346" t="s">
        <v>8</v>
      </c>
      <c r="B346" t="s">
        <v>18</v>
      </c>
      <c r="C346" t="s">
        <v>32</v>
      </c>
      <c r="D346" t="s">
        <v>14</v>
      </c>
      <c r="E346">
        <v>67</v>
      </c>
      <c r="F346">
        <v>1350</v>
      </c>
      <c r="G346">
        <v>90450</v>
      </c>
      <c r="H346">
        <v>0.64</v>
      </c>
    </row>
    <row r="347" spans="1:8" x14ac:dyDescent="0.2">
      <c r="A347" t="s">
        <v>17</v>
      </c>
      <c r="B347" t="s">
        <v>29</v>
      </c>
      <c r="C347" t="s">
        <v>13</v>
      </c>
      <c r="D347" t="s">
        <v>25</v>
      </c>
      <c r="E347">
        <v>55</v>
      </c>
      <c r="F347">
        <v>1305</v>
      </c>
      <c r="G347">
        <v>71775</v>
      </c>
      <c r="H347">
        <v>0.72</v>
      </c>
    </row>
    <row r="348" spans="1:8" x14ac:dyDescent="0.2">
      <c r="A348" t="s">
        <v>35</v>
      </c>
      <c r="B348" t="s">
        <v>27</v>
      </c>
      <c r="C348" t="s">
        <v>10</v>
      </c>
      <c r="D348" t="s">
        <v>28</v>
      </c>
      <c r="E348">
        <v>39</v>
      </c>
      <c r="F348">
        <v>1387</v>
      </c>
      <c r="G348">
        <v>54093</v>
      </c>
      <c r="H348">
        <v>0.99</v>
      </c>
    </row>
    <row r="349" spans="1:8" x14ac:dyDescent="0.2">
      <c r="A349" t="s">
        <v>20</v>
      </c>
      <c r="B349" t="s">
        <v>27</v>
      </c>
      <c r="C349" t="s">
        <v>13</v>
      </c>
      <c r="D349" t="s">
        <v>25</v>
      </c>
      <c r="E349">
        <v>97</v>
      </c>
      <c r="F349">
        <v>1009</v>
      </c>
      <c r="G349">
        <v>97873</v>
      </c>
      <c r="H349">
        <v>0.81</v>
      </c>
    </row>
    <row r="350" spans="1:8" x14ac:dyDescent="0.2">
      <c r="A350" t="s">
        <v>26</v>
      </c>
      <c r="B350" t="s">
        <v>15</v>
      </c>
      <c r="C350" t="s">
        <v>16</v>
      </c>
      <c r="D350" t="s">
        <v>19</v>
      </c>
      <c r="E350">
        <v>16</v>
      </c>
      <c r="F350">
        <v>1127</v>
      </c>
      <c r="G350">
        <v>18032</v>
      </c>
      <c r="H350">
        <v>0.67</v>
      </c>
    </row>
    <row r="351" spans="1:8" x14ac:dyDescent="0.2">
      <c r="A351" t="s">
        <v>33</v>
      </c>
      <c r="B351" t="s">
        <v>27</v>
      </c>
      <c r="C351" t="s">
        <v>13</v>
      </c>
      <c r="D351" t="s">
        <v>11</v>
      </c>
      <c r="E351">
        <v>52</v>
      </c>
      <c r="F351">
        <v>1491</v>
      </c>
      <c r="G351">
        <v>77532</v>
      </c>
      <c r="H351">
        <v>0.51</v>
      </c>
    </row>
    <row r="352" spans="1:8" x14ac:dyDescent="0.2">
      <c r="A352" t="s">
        <v>8</v>
      </c>
      <c r="B352" t="s">
        <v>12</v>
      </c>
      <c r="C352" t="s">
        <v>16</v>
      </c>
      <c r="D352" t="s">
        <v>23</v>
      </c>
      <c r="E352">
        <v>60</v>
      </c>
      <c r="F352">
        <v>1127</v>
      </c>
      <c r="G352">
        <v>67620</v>
      </c>
      <c r="H352">
        <v>0.98</v>
      </c>
    </row>
    <row r="353" spans="1:8" x14ac:dyDescent="0.2">
      <c r="A353" t="s">
        <v>20</v>
      </c>
      <c r="B353" t="s">
        <v>27</v>
      </c>
      <c r="C353" t="s">
        <v>13</v>
      </c>
      <c r="D353" t="s">
        <v>31</v>
      </c>
      <c r="E353">
        <v>9</v>
      </c>
      <c r="F353">
        <v>1457</v>
      </c>
      <c r="G353">
        <v>13113</v>
      </c>
      <c r="H353">
        <v>0.92</v>
      </c>
    </row>
    <row r="354" spans="1:8" x14ac:dyDescent="0.2">
      <c r="A354" t="s">
        <v>8</v>
      </c>
      <c r="B354" t="s">
        <v>18</v>
      </c>
      <c r="C354" t="s">
        <v>10</v>
      </c>
      <c r="D354" t="s">
        <v>28</v>
      </c>
      <c r="E354">
        <v>100</v>
      </c>
      <c r="F354">
        <v>1092</v>
      </c>
      <c r="G354">
        <v>109200</v>
      </c>
      <c r="H354">
        <v>0.67</v>
      </c>
    </row>
    <row r="355" spans="1:8" x14ac:dyDescent="0.2">
      <c r="A355" t="s">
        <v>35</v>
      </c>
      <c r="B355" t="s">
        <v>29</v>
      </c>
      <c r="C355" t="s">
        <v>22</v>
      </c>
      <c r="D355" t="s">
        <v>19</v>
      </c>
      <c r="E355">
        <v>18</v>
      </c>
      <c r="F355">
        <v>1343</v>
      </c>
      <c r="G355">
        <v>24174</v>
      </c>
      <c r="H355">
        <v>0.94</v>
      </c>
    </row>
    <row r="356" spans="1:8" x14ac:dyDescent="0.2">
      <c r="A356" t="s">
        <v>35</v>
      </c>
      <c r="B356" t="s">
        <v>21</v>
      </c>
      <c r="C356" t="s">
        <v>10</v>
      </c>
      <c r="D356" t="s">
        <v>25</v>
      </c>
      <c r="E356">
        <v>16</v>
      </c>
      <c r="F356">
        <v>1146</v>
      </c>
      <c r="G356">
        <v>18336</v>
      </c>
      <c r="H356">
        <v>0.55000000000000004</v>
      </c>
    </row>
    <row r="357" spans="1:8" x14ac:dyDescent="0.2">
      <c r="A357" t="s">
        <v>33</v>
      </c>
      <c r="B357" t="s">
        <v>21</v>
      </c>
      <c r="C357" t="s">
        <v>16</v>
      </c>
      <c r="D357" t="s">
        <v>19</v>
      </c>
      <c r="E357">
        <v>69</v>
      </c>
      <c r="F357">
        <v>1473</v>
      </c>
      <c r="G357">
        <v>101637</v>
      </c>
      <c r="H357">
        <v>0.69</v>
      </c>
    </row>
    <row r="358" spans="1:8" x14ac:dyDescent="0.2">
      <c r="A358" t="s">
        <v>26</v>
      </c>
      <c r="B358" t="s">
        <v>29</v>
      </c>
      <c r="C358" t="s">
        <v>16</v>
      </c>
      <c r="D358" t="s">
        <v>14</v>
      </c>
      <c r="E358">
        <v>36</v>
      </c>
      <c r="F358">
        <v>1270</v>
      </c>
      <c r="G358">
        <v>45720</v>
      </c>
      <c r="H358">
        <v>0.87</v>
      </c>
    </row>
    <row r="359" spans="1:8" x14ac:dyDescent="0.2">
      <c r="A359" t="s">
        <v>20</v>
      </c>
      <c r="B359" t="s">
        <v>18</v>
      </c>
      <c r="C359" t="s">
        <v>22</v>
      </c>
      <c r="D359" t="s">
        <v>25</v>
      </c>
      <c r="E359">
        <v>59</v>
      </c>
      <c r="F359">
        <v>1221</v>
      </c>
      <c r="G359">
        <v>72039</v>
      </c>
      <c r="H359">
        <v>0.87</v>
      </c>
    </row>
    <row r="360" spans="1:8" x14ac:dyDescent="0.2">
      <c r="A360" t="s">
        <v>26</v>
      </c>
      <c r="B360" t="s">
        <v>9</v>
      </c>
      <c r="C360" t="s">
        <v>32</v>
      </c>
      <c r="D360" t="s">
        <v>23</v>
      </c>
      <c r="E360">
        <v>93</v>
      </c>
      <c r="F360">
        <v>1153</v>
      </c>
      <c r="G360">
        <v>107229</v>
      </c>
      <c r="H360">
        <v>0.96</v>
      </c>
    </row>
    <row r="361" spans="1:8" x14ac:dyDescent="0.2">
      <c r="A361" t="s">
        <v>33</v>
      </c>
      <c r="B361" t="s">
        <v>21</v>
      </c>
      <c r="C361" t="s">
        <v>22</v>
      </c>
      <c r="D361" t="s">
        <v>34</v>
      </c>
      <c r="E361">
        <v>61</v>
      </c>
      <c r="F361">
        <v>1139</v>
      </c>
      <c r="G361">
        <v>69479</v>
      </c>
      <c r="H361">
        <v>0.99</v>
      </c>
    </row>
    <row r="362" spans="1:8" x14ac:dyDescent="0.2">
      <c r="A362" t="s">
        <v>35</v>
      </c>
      <c r="B362" t="s">
        <v>9</v>
      </c>
      <c r="C362" t="s">
        <v>10</v>
      </c>
      <c r="D362" t="s">
        <v>11</v>
      </c>
      <c r="E362">
        <v>82</v>
      </c>
      <c r="F362">
        <v>1082</v>
      </c>
      <c r="G362">
        <v>88724</v>
      </c>
      <c r="H362">
        <v>0.99</v>
      </c>
    </row>
    <row r="363" spans="1:8" x14ac:dyDescent="0.2">
      <c r="A363" t="s">
        <v>20</v>
      </c>
      <c r="B363" t="s">
        <v>12</v>
      </c>
      <c r="C363" t="s">
        <v>16</v>
      </c>
      <c r="D363" t="s">
        <v>28</v>
      </c>
      <c r="E363">
        <v>53</v>
      </c>
      <c r="F363">
        <v>1275</v>
      </c>
      <c r="G363">
        <v>67575</v>
      </c>
      <c r="H363">
        <v>0.51</v>
      </c>
    </row>
    <row r="364" spans="1:8" x14ac:dyDescent="0.2">
      <c r="A364" t="s">
        <v>35</v>
      </c>
      <c r="B364" t="s">
        <v>29</v>
      </c>
      <c r="C364" t="s">
        <v>13</v>
      </c>
      <c r="D364" t="s">
        <v>31</v>
      </c>
      <c r="E364">
        <v>30</v>
      </c>
      <c r="F364">
        <v>1089</v>
      </c>
      <c r="G364">
        <v>32670</v>
      </c>
      <c r="H364">
        <v>0.62</v>
      </c>
    </row>
    <row r="365" spans="1:8" x14ac:dyDescent="0.2">
      <c r="A365" t="s">
        <v>17</v>
      </c>
      <c r="B365" t="s">
        <v>27</v>
      </c>
      <c r="C365" t="s">
        <v>13</v>
      </c>
      <c r="D365" t="s">
        <v>11</v>
      </c>
      <c r="E365">
        <v>10</v>
      </c>
      <c r="F365">
        <v>1076</v>
      </c>
      <c r="G365">
        <v>10760</v>
      </c>
      <c r="H365">
        <v>0.67</v>
      </c>
    </row>
    <row r="366" spans="1:8" x14ac:dyDescent="0.2">
      <c r="A366" t="s">
        <v>17</v>
      </c>
      <c r="B366" t="s">
        <v>21</v>
      </c>
      <c r="C366" t="s">
        <v>13</v>
      </c>
      <c r="D366" t="s">
        <v>14</v>
      </c>
      <c r="E366">
        <v>95</v>
      </c>
      <c r="F366">
        <v>1184</v>
      </c>
      <c r="G366">
        <v>112480</v>
      </c>
      <c r="H366">
        <v>0.88</v>
      </c>
    </row>
    <row r="367" spans="1:8" x14ac:dyDescent="0.2">
      <c r="A367" t="s">
        <v>8</v>
      </c>
      <c r="B367" t="s">
        <v>27</v>
      </c>
      <c r="C367" t="s">
        <v>10</v>
      </c>
      <c r="D367" t="s">
        <v>30</v>
      </c>
      <c r="E367">
        <v>27</v>
      </c>
      <c r="F367">
        <v>1156</v>
      </c>
      <c r="G367">
        <v>31212</v>
      </c>
      <c r="H367">
        <v>0.86</v>
      </c>
    </row>
    <row r="368" spans="1:8" x14ac:dyDescent="0.2">
      <c r="A368" t="s">
        <v>20</v>
      </c>
      <c r="B368" t="s">
        <v>27</v>
      </c>
      <c r="C368" t="s">
        <v>16</v>
      </c>
      <c r="D368" t="s">
        <v>23</v>
      </c>
      <c r="E368">
        <v>73</v>
      </c>
      <c r="F368">
        <v>1266</v>
      </c>
      <c r="G368">
        <v>92418</v>
      </c>
      <c r="H368">
        <v>0.72</v>
      </c>
    </row>
    <row r="369" spans="1:8" x14ac:dyDescent="0.2">
      <c r="A369" t="s">
        <v>33</v>
      </c>
      <c r="B369" t="s">
        <v>12</v>
      </c>
      <c r="C369" t="s">
        <v>32</v>
      </c>
      <c r="D369" t="s">
        <v>30</v>
      </c>
      <c r="E369">
        <v>81</v>
      </c>
      <c r="F369">
        <v>1310</v>
      </c>
      <c r="G369">
        <v>106110</v>
      </c>
      <c r="H369">
        <v>0.79</v>
      </c>
    </row>
    <row r="370" spans="1:8" x14ac:dyDescent="0.2">
      <c r="A370" t="s">
        <v>33</v>
      </c>
      <c r="B370" t="s">
        <v>21</v>
      </c>
      <c r="C370" t="s">
        <v>10</v>
      </c>
      <c r="D370" t="s">
        <v>24</v>
      </c>
      <c r="E370">
        <v>65</v>
      </c>
      <c r="F370">
        <v>1496</v>
      </c>
      <c r="G370">
        <v>97240</v>
      </c>
      <c r="H370">
        <v>0.6</v>
      </c>
    </row>
    <row r="371" spans="1:8" x14ac:dyDescent="0.2">
      <c r="A371" t="s">
        <v>26</v>
      </c>
      <c r="B371" t="s">
        <v>29</v>
      </c>
      <c r="C371" t="s">
        <v>10</v>
      </c>
      <c r="D371" t="s">
        <v>24</v>
      </c>
      <c r="E371">
        <v>15</v>
      </c>
      <c r="F371">
        <v>1456</v>
      </c>
      <c r="G371">
        <v>21840</v>
      </c>
      <c r="H371">
        <v>0.59</v>
      </c>
    </row>
    <row r="372" spans="1:8" x14ac:dyDescent="0.2">
      <c r="A372" t="s">
        <v>17</v>
      </c>
      <c r="B372" t="s">
        <v>27</v>
      </c>
      <c r="C372" t="s">
        <v>32</v>
      </c>
      <c r="D372" t="s">
        <v>34</v>
      </c>
      <c r="E372">
        <v>41</v>
      </c>
      <c r="F372">
        <v>1309</v>
      </c>
      <c r="G372">
        <v>53669</v>
      </c>
      <c r="H372">
        <v>0.56000000000000005</v>
      </c>
    </row>
    <row r="373" spans="1:8" x14ac:dyDescent="0.2">
      <c r="A373" t="s">
        <v>8</v>
      </c>
      <c r="B373" t="s">
        <v>27</v>
      </c>
      <c r="C373" t="s">
        <v>10</v>
      </c>
      <c r="D373" t="s">
        <v>25</v>
      </c>
      <c r="E373">
        <v>15</v>
      </c>
      <c r="F373">
        <v>1287</v>
      </c>
      <c r="G373">
        <v>19305</v>
      </c>
      <c r="H373">
        <v>0.55000000000000004</v>
      </c>
    </row>
    <row r="374" spans="1:8" x14ac:dyDescent="0.2">
      <c r="A374" t="s">
        <v>35</v>
      </c>
      <c r="B374" t="s">
        <v>9</v>
      </c>
      <c r="C374" t="s">
        <v>10</v>
      </c>
      <c r="D374" t="s">
        <v>25</v>
      </c>
      <c r="E374">
        <v>10</v>
      </c>
      <c r="F374">
        <v>1208</v>
      </c>
      <c r="G374">
        <v>12080</v>
      </c>
      <c r="H374">
        <v>0.9</v>
      </c>
    </row>
    <row r="375" spans="1:8" x14ac:dyDescent="0.2">
      <c r="A375" t="s">
        <v>35</v>
      </c>
      <c r="B375" t="s">
        <v>21</v>
      </c>
      <c r="C375" t="s">
        <v>10</v>
      </c>
      <c r="D375" t="s">
        <v>23</v>
      </c>
      <c r="E375">
        <v>3</v>
      </c>
      <c r="F375">
        <v>1300</v>
      </c>
      <c r="G375">
        <v>3900</v>
      </c>
      <c r="H375">
        <v>0.82</v>
      </c>
    </row>
    <row r="376" spans="1:8" x14ac:dyDescent="0.2">
      <c r="A376" t="s">
        <v>26</v>
      </c>
      <c r="B376" t="s">
        <v>27</v>
      </c>
      <c r="C376" t="s">
        <v>22</v>
      </c>
      <c r="D376" t="s">
        <v>28</v>
      </c>
      <c r="E376">
        <v>27</v>
      </c>
      <c r="F376">
        <v>1129</v>
      </c>
      <c r="G376">
        <v>30483</v>
      </c>
      <c r="H376">
        <v>0.81</v>
      </c>
    </row>
    <row r="377" spans="1:8" x14ac:dyDescent="0.2">
      <c r="A377" t="s">
        <v>26</v>
      </c>
      <c r="B377" t="s">
        <v>21</v>
      </c>
      <c r="C377" t="s">
        <v>13</v>
      </c>
      <c r="D377" t="s">
        <v>24</v>
      </c>
      <c r="E377">
        <v>61</v>
      </c>
      <c r="F377">
        <v>1251</v>
      </c>
      <c r="G377">
        <v>76311</v>
      </c>
      <c r="H377">
        <v>0.68</v>
      </c>
    </row>
    <row r="378" spans="1:8" x14ac:dyDescent="0.2">
      <c r="A378" t="s">
        <v>33</v>
      </c>
      <c r="B378" t="s">
        <v>29</v>
      </c>
      <c r="C378" t="s">
        <v>22</v>
      </c>
      <c r="D378" t="s">
        <v>14</v>
      </c>
      <c r="E378">
        <v>90</v>
      </c>
      <c r="F378">
        <v>1254</v>
      </c>
      <c r="G378">
        <v>112860</v>
      </c>
      <c r="H378">
        <v>1</v>
      </c>
    </row>
    <row r="379" spans="1:8" x14ac:dyDescent="0.2">
      <c r="A379" t="s">
        <v>26</v>
      </c>
      <c r="B379" t="s">
        <v>12</v>
      </c>
      <c r="C379" t="s">
        <v>22</v>
      </c>
      <c r="D379" t="s">
        <v>31</v>
      </c>
      <c r="E379">
        <v>56</v>
      </c>
      <c r="F379">
        <v>1427</v>
      </c>
      <c r="G379">
        <v>79912</v>
      </c>
      <c r="H379">
        <v>0.89</v>
      </c>
    </row>
    <row r="380" spans="1:8" x14ac:dyDescent="0.2">
      <c r="A380" t="s">
        <v>17</v>
      </c>
      <c r="B380" t="s">
        <v>12</v>
      </c>
      <c r="C380" t="s">
        <v>10</v>
      </c>
      <c r="D380" t="s">
        <v>25</v>
      </c>
      <c r="E380">
        <v>100</v>
      </c>
      <c r="F380">
        <v>1385</v>
      </c>
      <c r="G380">
        <v>138500</v>
      </c>
      <c r="H380">
        <v>0.78</v>
      </c>
    </row>
    <row r="381" spans="1:8" x14ac:dyDescent="0.2">
      <c r="A381" t="s">
        <v>26</v>
      </c>
      <c r="B381" t="s">
        <v>29</v>
      </c>
      <c r="C381" t="s">
        <v>10</v>
      </c>
      <c r="D381" t="s">
        <v>24</v>
      </c>
      <c r="E381">
        <v>23</v>
      </c>
      <c r="F381">
        <v>1235</v>
      </c>
      <c r="G381">
        <v>28405</v>
      </c>
      <c r="H381">
        <v>0.56999999999999995</v>
      </c>
    </row>
    <row r="382" spans="1:8" x14ac:dyDescent="0.2">
      <c r="A382" t="s">
        <v>33</v>
      </c>
      <c r="B382" t="s">
        <v>12</v>
      </c>
      <c r="C382" t="s">
        <v>16</v>
      </c>
      <c r="D382" t="s">
        <v>11</v>
      </c>
      <c r="E382">
        <v>15</v>
      </c>
      <c r="F382">
        <v>1100</v>
      </c>
      <c r="G382">
        <v>16500</v>
      </c>
      <c r="H382">
        <v>0.78</v>
      </c>
    </row>
    <row r="383" spans="1:8" x14ac:dyDescent="0.2">
      <c r="A383" t="s">
        <v>33</v>
      </c>
      <c r="B383" t="s">
        <v>15</v>
      </c>
      <c r="C383" t="s">
        <v>16</v>
      </c>
      <c r="D383" t="s">
        <v>28</v>
      </c>
      <c r="E383">
        <v>4</v>
      </c>
      <c r="F383">
        <v>1101</v>
      </c>
      <c r="G383">
        <v>4404</v>
      </c>
      <c r="H383">
        <v>0.56999999999999995</v>
      </c>
    </row>
    <row r="384" spans="1:8" x14ac:dyDescent="0.2">
      <c r="A384" t="s">
        <v>35</v>
      </c>
      <c r="B384" t="s">
        <v>15</v>
      </c>
      <c r="C384" t="s">
        <v>16</v>
      </c>
      <c r="D384" t="s">
        <v>19</v>
      </c>
      <c r="E384">
        <v>55</v>
      </c>
      <c r="F384">
        <v>1055</v>
      </c>
      <c r="G384">
        <v>58025</v>
      </c>
      <c r="H384">
        <v>0.71</v>
      </c>
    </row>
    <row r="385" spans="1:8" x14ac:dyDescent="0.2">
      <c r="A385" t="s">
        <v>8</v>
      </c>
      <c r="B385" t="s">
        <v>27</v>
      </c>
      <c r="C385" t="s">
        <v>32</v>
      </c>
      <c r="D385" t="s">
        <v>24</v>
      </c>
      <c r="E385">
        <v>23</v>
      </c>
      <c r="F385">
        <v>1427</v>
      </c>
      <c r="G385">
        <v>32821</v>
      </c>
      <c r="H385">
        <v>0.61</v>
      </c>
    </row>
    <row r="386" spans="1:8" x14ac:dyDescent="0.2">
      <c r="A386" t="s">
        <v>26</v>
      </c>
      <c r="B386" t="s">
        <v>21</v>
      </c>
      <c r="C386" t="s">
        <v>32</v>
      </c>
      <c r="D386" t="s">
        <v>25</v>
      </c>
      <c r="E386">
        <v>96</v>
      </c>
      <c r="F386">
        <v>1397</v>
      </c>
      <c r="G386">
        <v>134112</v>
      </c>
      <c r="H386">
        <v>0.84</v>
      </c>
    </row>
    <row r="387" spans="1:8" x14ac:dyDescent="0.2">
      <c r="A387" t="s">
        <v>33</v>
      </c>
      <c r="B387" t="s">
        <v>21</v>
      </c>
      <c r="C387" t="s">
        <v>32</v>
      </c>
      <c r="D387" t="s">
        <v>28</v>
      </c>
      <c r="E387">
        <v>85</v>
      </c>
      <c r="F387">
        <v>1105</v>
      </c>
      <c r="G387">
        <v>93925</v>
      </c>
      <c r="H387">
        <v>0.52</v>
      </c>
    </row>
    <row r="388" spans="1:8" x14ac:dyDescent="0.2">
      <c r="A388" t="s">
        <v>26</v>
      </c>
      <c r="B388" t="s">
        <v>27</v>
      </c>
      <c r="C388" t="s">
        <v>32</v>
      </c>
      <c r="D388" t="s">
        <v>19</v>
      </c>
      <c r="E388">
        <v>10</v>
      </c>
      <c r="F388">
        <v>1224</v>
      </c>
      <c r="G388">
        <v>12240</v>
      </c>
      <c r="H388">
        <v>0.79</v>
      </c>
    </row>
    <row r="389" spans="1:8" x14ac:dyDescent="0.2">
      <c r="A389" t="s">
        <v>17</v>
      </c>
      <c r="B389" t="s">
        <v>15</v>
      </c>
      <c r="C389" t="s">
        <v>22</v>
      </c>
      <c r="D389" t="s">
        <v>30</v>
      </c>
      <c r="E389">
        <v>93</v>
      </c>
      <c r="F389">
        <v>1373</v>
      </c>
      <c r="G389">
        <v>127689</v>
      </c>
      <c r="H389">
        <v>0.85</v>
      </c>
    </row>
    <row r="390" spans="1:8" x14ac:dyDescent="0.2">
      <c r="A390" t="s">
        <v>33</v>
      </c>
      <c r="B390" t="s">
        <v>15</v>
      </c>
      <c r="C390" t="s">
        <v>32</v>
      </c>
      <c r="D390" t="s">
        <v>24</v>
      </c>
      <c r="E390">
        <v>12</v>
      </c>
      <c r="F390">
        <v>1329</v>
      </c>
      <c r="G390">
        <v>15948</v>
      </c>
      <c r="H390">
        <v>0.76</v>
      </c>
    </row>
    <row r="391" spans="1:8" x14ac:dyDescent="0.2">
      <c r="A391" t="s">
        <v>35</v>
      </c>
      <c r="B391" t="s">
        <v>18</v>
      </c>
      <c r="C391" t="s">
        <v>10</v>
      </c>
      <c r="D391" t="s">
        <v>28</v>
      </c>
      <c r="E391">
        <v>5</v>
      </c>
      <c r="F391">
        <v>1325</v>
      </c>
      <c r="G391">
        <v>6625</v>
      </c>
      <c r="H391">
        <v>0.78</v>
      </c>
    </row>
    <row r="392" spans="1:8" x14ac:dyDescent="0.2">
      <c r="A392" t="s">
        <v>33</v>
      </c>
      <c r="B392" t="s">
        <v>29</v>
      </c>
      <c r="C392" t="s">
        <v>10</v>
      </c>
      <c r="D392" t="s">
        <v>25</v>
      </c>
      <c r="E392">
        <v>56</v>
      </c>
      <c r="F392">
        <v>1476</v>
      </c>
      <c r="G392">
        <v>82656</v>
      </c>
      <c r="H392">
        <v>0.92</v>
      </c>
    </row>
    <row r="393" spans="1:8" x14ac:dyDescent="0.2">
      <c r="A393" t="s">
        <v>26</v>
      </c>
      <c r="B393" t="s">
        <v>12</v>
      </c>
      <c r="C393" t="s">
        <v>22</v>
      </c>
      <c r="D393" t="s">
        <v>25</v>
      </c>
      <c r="E393">
        <v>94</v>
      </c>
      <c r="F393">
        <v>1440</v>
      </c>
      <c r="G393">
        <v>135360</v>
      </c>
      <c r="H393">
        <v>0.64</v>
      </c>
    </row>
    <row r="394" spans="1:8" x14ac:dyDescent="0.2">
      <c r="A394" t="s">
        <v>35</v>
      </c>
      <c r="B394" t="s">
        <v>27</v>
      </c>
      <c r="C394" t="s">
        <v>10</v>
      </c>
      <c r="D394" t="s">
        <v>23</v>
      </c>
      <c r="E394">
        <v>91</v>
      </c>
      <c r="F394">
        <v>1190</v>
      </c>
      <c r="G394">
        <v>108290</v>
      </c>
      <c r="H394">
        <v>0.86</v>
      </c>
    </row>
    <row r="395" spans="1:8" x14ac:dyDescent="0.2">
      <c r="A395" t="s">
        <v>8</v>
      </c>
      <c r="B395" t="s">
        <v>18</v>
      </c>
      <c r="C395" t="s">
        <v>32</v>
      </c>
      <c r="D395" t="s">
        <v>19</v>
      </c>
      <c r="E395">
        <v>54</v>
      </c>
      <c r="F395">
        <v>1224</v>
      </c>
      <c r="G395">
        <v>66096</v>
      </c>
      <c r="H395">
        <v>0.92</v>
      </c>
    </row>
    <row r="396" spans="1:8" x14ac:dyDescent="0.2">
      <c r="A396" t="s">
        <v>26</v>
      </c>
      <c r="B396" t="s">
        <v>18</v>
      </c>
      <c r="C396" t="s">
        <v>32</v>
      </c>
      <c r="D396" t="s">
        <v>24</v>
      </c>
      <c r="E396">
        <v>43</v>
      </c>
      <c r="F396">
        <v>1223</v>
      </c>
      <c r="G396">
        <v>52589</v>
      </c>
      <c r="H396">
        <v>0.83</v>
      </c>
    </row>
    <row r="397" spans="1:8" x14ac:dyDescent="0.2">
      <c r="A397" t="s">
        <v>8</v>
      </c>
      <c r="B397" t="s">
        <v>27</v>
      </c>
      <c r="C397" t="s">
        <v>22</v>
      </c>
      <c r="D397" t="s">
        <v>25</v>
      </c>
      <c r="E397">
        <v>19</v>
      </c>
      <c r="F397">
        <v>1261</v>
      </c>
      <c r="G397">
        <v>23959</v>
      </c>
      <c r="H397">
        <v>0.55000000000000004</v>
      </c>
    </row>
    <row r="398" spans="1:8" x14ac:dyDescent="0.2">
      <c r="A398" t="s">
        <v>8</v>
      </c>
      <c r="B398" t="s">
        <v>21</v>
      </c>
      <c r="C398" t="s">
        <v>13</v>
      </c>
      <c r="D398" t="s">
        <v>34</v>
      </c>
      <c r="E398">
        <v>71</v>
      </c>
      <c r="F398">
        <v>1313</v>
      </c>
      <c r="G398">
        <v>93223</v>
      </c>
      <c r="H398">
        <v>0.66</v>
      </c>
    </row>
    <row r="399" spans="1:8" x14ac:dyDescent="0.2">
      <c r="A399" t="s">
        <v>35</v>
      </c>
      <c r="B399" t="s">
        <v>29</v>
      </c>
      <c r="C399" t="s">
        <v>10</v>
      </c>
      <c r="D399" t="s">
        <v>24</v>
      </c>
      <c r="E399">
        <v>64</v>
      </c>
      <c r="F399">
        <v>1076</v>
      </c>
      <c r="G399">
        <v>68864</v>
      </c>
      <c r="H399">
        <v>0.71</v>
      </c>
    </row>
    <row r="400" spans="1:8" x14ac:dyDescent="0.2">
      <c r="A400" t="s">
        <v>8</v>
      </c>
      <c r="B400" t="s">
        <v>21</v>
      </c>
      <c r="C400" t="s">
        <v>10</v>
      </c>
      <c r="D400" t="s">
        <v>14</v>
      </c>
      <c r="E400">
        <v>38</v>
      </c>
      <c r="F400">
        <v>1097</v>
      </c>
      <c r="G400">
        <v>41686</v>
      </c>
      <c r="H400">
        <v>0.67</v>
      </c>
    </row>
    <row r="401" spans="1:8" x14ac:dyDescent="0.2">
      <c r="A401" t="s">
        <v>35</v>
      </c>
      <c r="B401" t="s">
        <v>29</v>
      </c>
      <c r="C401" t="s">
        <v>32</v>
      </c>
      <c r="D401" t="s">
        <v>14</v>
      </c>
      <c r="E401">
        <v>50</v>
      </c>
      <c r="F401">
        <v>1146</v>
      </c>
      <c r="G401">
        <v>57300</v>
      </c>
      <c r="H401">
        <v>0.67</v>
      </c>
    </row>
    <row r="402" spans="1:8" x14ac:dyDescent="0.2">
      <c r="A402" t="s">
        <v>17</v>
      </c>
      <c r="B402" t="s">
        <v>12</v>
      </c>
      <c r="C402" t="s">
        <v>16</v>
      </c>
      <c r="D402" t="s">
        <v>30</v>
      </c>
      <c r="E402">
        <v>98</v>
      </c>
      <c r="F402">
        <v>1064</v>
      </c>
      <c r="G402">
        <v>104272</v>
      </c>
      <c r="H402">
        <v>0.85</v>
      </c>
    </row>
    <row r="403" spans="1:8" x14ac:dyDescent="0.2">
      <c r="A403" t="s">
        <v>20</v>
      </c>
      <c r="B403" t="s">
        <v>12</v>
      </c>
      <c r="C403" t="s">
        <v>32</v>
      </c>
      <c r="D403" t="s">
        <v>28</v>
      </c>
      <c r="E403">
        <v>72</v>
      </c>
      <c r="F403">
        <v>1364</v>
      </c>
      <c r="G403">
        <v>98208</v>
      </c>
      <c r="H403">
        <v>0.7</v>
      </c>
    </row>
    <row r="404" spans="1:8" x14ac:dyDescent="0.2">
      <c r="A404" t="s">
        <v>26</v>
      </c>
      <c r="B404" t="s">
        <v>27</v>
      </c>
      <c r="C404" t="s">
        <v>16</v>
      </c>
      <c r="D404" t="s">
        <v>31</v>
      </c>
      <c r="E404">
        <v>62</v>
      </c>
      <c r="F404">
        <v>1056</v>
      </c>
      <c r="G404">
        <v>65472</v>
      </c>
      <c r="H404">
        <v>0.62</v>
      </c>
    </row>
    <row r="405" spans="1:8" x14ac:dyDescent="0.2">
      <c r="A405" t="s">
        <v>35</v>
      </c>
      <c r="B405" t="s">
        <v>15</v>
      </c>
      <c r="C405" t="s">
        <v>32</v>
      </c>
      <c r="D405" t="s">
        <v>34</v>
      </c>
      <c r="E405">
        <v>43</v>
      </c>
      <c r="F405">
        <v>1467</v>
      </c>
      <c r="G405">
        <v>63081</v>
      </c>
      <c r="H405">
        <v>0.54</v>
      </c>
    </row>
    <row r="406" spans="1:8" x14ac:dyDescent="0.2">
      <c r="A406" t="s">
        <v>17</v>
      </c>
      <c r="B406" t="s">
        <v>12</v>
      </c>
      <c r="C406" t="s">
        <v>32</v>
      </c>
      <c r="D406" t="s">
        <v>19</v>
      </c>
      <c r="E406">
        <v>25</v>
      </c>
      <c r="F406">
        <v>1383</v>
      </c>
      <c r="G406">
        <v>34575</v>
      </c>
      <c r="H406">
        <v>0.67</v>
      </c>
    </row>
    <row r="407" spans="1:8" x14ac:dyDescent="0.2">
      <c r="A407" t="s">
        <v>17</v>
      </c>
      <c r="B407" t="s">
        <v>29</v>
      </c>
      <c r="C407" t="s">
        <v>13</v>
      </c>
      <c r="D407" t="s">
        <v>14</v>
      </c>
      <c r="E407">
        <v>9</v>
      </c>
      <c r="F407">
        <v>1444</v>
      </c>
      <c r="G407">
        <v>12996</v>
      </c>
      <c r="H407">
        <v>0.79</v>
      </c>
    </row>
    <row r="408" spans="1:8" x14ac:dyDescent="0.2">
      <c r="A408" t="s">
        <v>33</v>
      </c>
      <c r="B408" t="s">
        <v>12</v>
      </c>
      <c r="C408" t="s">
        <v>22</v>
      </c>
      <c r="D408" t="s">
        <v>28</v>
      </c>
      <c r="E408">
        <v>89</v>
      </c>
      <c r="F408">
        <v>1251</v>
      </c>
      <c r="G408">
        <v>111339</v>
      </c>
      <c r="H408">
        <v>0.98</v>
      </c>
    </row>
    <row r="409" spans="1:8" x14ac:dyDescent="0.2">
      <c r="A409" t="s">
        <v>20</v>
      </c>
      <c r="B409" t="s">
        <v>9</v>
      </c>
      <c r="C409" t="s">
        <v>22</v>
      </c>
      <c r="D409" t="s">
        <v>34</v>
      </c>
      <c r="E409">
        <v>78</v>
      </c>
      <c r="F409">
        <v>1491</v>
      </c>
      <c r="G409">
        <v>116298</v>
      </c>
      <c r="H409">
        <v>0.96</v>
      </c>
    </row>
    <row r="410" spans="1:8" x14ac:dyDescent="0.2">
      <c r="A410" t="s">
        <v>17</v>
      </c>
      <c r="B410" t="s">
        <v>15</v>
      </c>
      <c r="C410" t="s">
        <v>22</v>
      </c>
      <c r="D410" t="s">
        <v>23</v>
      </c>
      <c r="E410">
        <v>82</v>
      </c>
      <c r="F410">
        <v>1061</v>
      </c>
      <c r="G410">
        <v>87002</v>
      </c>
      <c r="H410">
        <v>0.68</v>
      </c>
    </row>
    <row r="411" spans="1:8" x14ac:dyDescent="0.2">
      <c r="A411" t="s">
        <v>35</v>
      </c>
      <c r="B411" t="s">
        <v>15</v>
      </c>
      <c r="C411" t="s">
        <v>32</v>
      </c>
      <c r="D411" t="s">
        <v>24</v>
      </c>
      <c r="E411">
        <v>30</v>
      </c>
      <c r="F411">
        <v>1268</v>
      </c>
      <c r="G411">
        <v>38040</v>
      </c>
      <c r="H411">
        <v>0.61</v>
      </c>
    </row>
    <row r="412" spans="1:8" x14ac:dyDescent="0.2">
      <c r="A412" t="s">
        <v>33</v>
      </c>
      <c r="B412" t="s">
        <v>9</v>
      </c>
      <c r="C412" t="s">
        <v>13</v>
      </c>
      <c r="D412" t="s">
        <v>19</v>
      </c>
      <c r="E412">
        <v>71</v>
      </c>
      <c r="F412">
        <v>1160</v>
      </c>
      <c r="G412">
        <v>82360</v>
      </c>
      <c r="H412">
        <v>0.89</v>
      </c>
    </row>
    <row r="413" spans="1:8" x14ac:dyDescent="0.2">
      <c r="A413" t="s">
        <v>17</v>
      </c>
      <c r="B413" t="s">
        <v>9</v>
      </c>
      <c r="C413" t="s">
        <v>13</v>
      </c>
      <c r="D413" t="s">
        <v>28</v>
      </c>
      <c r="E413">
        <v>75</v>
      </c>
      <c r="F413">
        <v>1098</v>
      </c>
      <c r="G413">
        <v>82350</v>
      </c>
      <c r="H413">
        <v>0.72</v>
      </c>
    </row>
    <row r="414" spans="1:8" x14ac:dyDescent="0.2">
      <c r="A414" t="s">
        <v>17</v>
      </c>
      <c r="B414" t="s">
        <v>21</v>
      </c>
      <c r="C414" t="s">
        <v>16</v>
      </c>
      <c r="D414" t="s">
        <v>28</v>
      </c>
      <c r="E414">
        <v>11</v>
      </c>
      <c r="F414">
        <v>1394</v>
      </c>
      <c r="G414">
        <v>15334</v>
      </c>
      <c r="H414">
        <v>0.53</v>
      </c>
    </row>
    <row r="415" spans="1:8" x14ac:dyDescent="0.2">
      <c r="A415" t="s">
        <v>35</v>
      </c>
      <c r="B415" t="s">
        <v>15</v>
      </c>
      <c r="C415" t="s">
        <v>13</v>
      </c>
      <c r="D415" t="s">
        <v>19</v>
      </c>
      <c r="E415">
        <v>62</v>
      </c>
      <c r="F415">
        <v>1119</v>
      </c>
      <c r="G415">
        <v>69378</v>
      </c>
      <c r="H415">
        <v>0.71</v>
      </c>
    </row>
    <row r="416" spans="1:8" x14ac:dyDescent="0.2">
      <c r="A416" t="s">
        <v>33</v>
      </c>
      <c r="B416" t="s">
        <v>21</v>
      </c>
      <c r="C416" t="s">
        <v>16</v>
      </c>
      <c r="D416" t="s">
        <v>28</v>
      </c>
      <c r="E416">
        <v>6</v>
      </c>
      <c r="F416">
        <v>1157</v>
      </c>
      <c r="G416">
        <v>6942</v>
      </c>
      <c r="H416">
        <v>0.64</v>
      </c>
    </row>
    <row r="417" spans="1:8" x14ac:dyDescent="0.2">
      <c r="A417" t="s">
        <v>17</v>
      </c>
      <c r="B417" t="s">
        <v>15</v>
      </c>
      <c r="C417" t="s">
        <v>13</v>
      </c>
      <c r="D417" t="s">
        <v>30</v>
      </c>
      <c r="E417">
        <v>81</v>
      </c>
      <c r="F417">
        <v>1479</v>
      </c>
      <c r="G417">
        <v>119799</v>
      </c>
      <c r="H417">
        <v>0.69</v>
      </c>
    </row>
    <row r="418" spans="1:8" x14ac:dyDescent="0.2">
      <c r="A418" t="s">
        <v>35</v>
      </c>
      <c r="B418" t="s">
        <v>9</v>
      </c>
      <c r="C418" t="s">
        <v>13</v>
      </c>
      <c r="D418" t="s">
        <v>11</v>
      </c>
      <c r="E418">
        <v>44</v>
      </c>
      <c r="F418">
        <v>1179</v>
      </c>
      <c r="G418">
        <v>51876</v>
      </c>
      <c r="H418">
        <v>0.89</v>
      </c>
    </row>
    <row r="419" spans="1:8" x14ac:dyDescent="0.2">
      <c r="A419" t="s">
        <v>33</v>
      </c>
      <c r="B419" t="s">
        <v>18</v>
      </c>
      <c r="C419" t="s">
        <v>10</v>
      </c>
      <c r="D419" t="s">
        <v>30</v>
      </c>
      <c r="E419">
        <v>16</v>
      </c>
      <c r="F419">
        <v>1274</v>
      </c>
      <c r="G419">
        <v>20384</v>
      </c>
      <c r="H419">
        <v>0.65</v>
      </c>
    </row>
    <row r="420" spans="1:8" x14ac:dyDescent="0.2">
      <c r="A420" t="s">
        <v>20</v>
      </c>
      <c r="B420" t="s">
        <v>18</v>
      </c>
      <c r="C420" t="s">
        <v>22</v>
      </c>
      <c r="D420" t="s">
        <v>23</v>
      </c>
      <c r="E420">
        <v>54</v>
      </c>
      <c r="F420">
        <v>1413</v>
      </c>
      <c r="G420">
        <v>76302</v>
      </c>
      <c r="H420">
        <v>0.52</v>
      </c>
    </row>
    <row r="421" spans="1:8" x14ac:dyDescent="0.2">
      <c r="A421" t="s">
        <v>20</v>
      </c>
      <c r="B421" t="s">
        <v>18</v>
      </c>
      <c r="C421" t="s">
        <v>22</v>
      </c>
      <c r="D421" t="s">
        <v>19</v>
      </c>
      <c r="E421">
        <v>56</v>
      </c>
      <c r="F421">
        <v>1463</v>
      </c>
      <c r="G421">
        <v>81928</v>
      </c>
      <c r="H421">
        <v>0.83</v>
      </c>
    </row>
    <row r="422" spans="1:8" x14ac:dyDescent="0.2">
      <c r="A422" t="s">
        <v>33</v>
      </c>
      <c r="B422" t="s">
        <v>9</v>
      </c>
      <c r="C422" t="s">
        <v>10</v>
      </c>
      <c r="D422" t="s">
        <v>30</v>
      </c>
      <c r="E422">
        <v>41</v>
      </c>
      <c r="F422">
        <v>1034</v>
      </c>
      <c r="G422">
        <v>42394</v>
      </c>
      <c r="H422">
        <v>0.6</v>
      </c>
    </row>
    <row r="423" spans="1:8" x14ac:dyDescent="0.2">
      <c r="A423" t="s">
        <v>26</v>
      </c>
      <c r="B423" t="s">
        <v>15</v>
      </c>
      <c r="C423" t="s">
        <v>13</v>
      </c>
      <c r="D423" t="s">
        <v>31</v>
      </c>
      <c r="E423">
        <v>67</v>
      </c>
      <c r="F423">
        <v>1093</v>
      </c>
      <c r="G423">
        <v>73231</v>
      </c>
      <c r="H423">
        <v>0.78</v>
      </c>
    </row>
    <row r="424" spans="1:8" x14ac:dyDescent="0.2">
      <c r="A424" t="s">
        <v>20</v>
      </c>
      <c r="B424" t="s">
        <v>12</v>
      </c>
      <c r="C424" t="s">
        <v>32</v>
      </c>
      <c r="D424" t="s">
        <v>28</v>
      </c>
      <c r="E424">
        <v>80</v>
      </c>
      <c r="F424">
        <v>1216</v>
      </c>
      <c r="G424">
        <v>97280</v>
      </c>
      <c r="H424">
        <v>0.87</v>
      </c>
    </row>
    <row r="425" spans="1:8" x14ac:dyDescent="0.2">
      <c r="A425" t="s">
        <v>35</v>
      </c>
      <c r="B425" t="s">
        <v>27</v>
      </c>
      <c r="C425" t="s">
        <v>22</v>
      </c>
      <c r="D425" t="s">
        <v>19</v>
      </c>
      <c r="E425">
        <v>32</v>
      </c>
      <c r="F425">
        <v>1055</v>
      </c>
      <c r="G425">
        <v>33760</v>
      </c>
      <c r="H425">
        <v>0.83</v>
      </c>
    </row>
    <row r="426" spans="1:8" x14ac:dyDescent="0.2">
      <c r="A426" t="s">
        <v>33</v>
      </c>
      <c r="B426" t="s">
        <v>27</v>
      </c>
      <c r="C426" t="s">
        <v>13</v>
      </c>
      <c r="D426" t="s">
        <v>31</v>
      </c>
      <c r="E426">
        <v>45</v>
      </c>
      <c r="F426">
        <v>1309</v>
      </c>
      <c r="G426">
        <v>58905</v>
      </c>
      <c r="H426">
        <v>0.92</v>
      </c>
    </row>
    <row r="427" spans="1:8" x14ac:dyDescent="0.2">
      <c r="A427" t="s">
        <v>8</v>
      </c>
      <c r="B427" t="s">
        <v>12</v>
      </c>
      <c r="C427" t="s">
        <v>10</v>
      </c>
      <c r="D427" t="s">
        <v>14</v>
      </c>
      <c r="E427">
        <v>37</v>
      </c>
      <c r="F427">
        <v>1073</v>
      </c>
      <c r="G427">
        <v>39701</v>
      </c>
      <c r="H427">
        <v>0.84</v>
      </c>
    </row>
    <row r="428" spans="1:8" x14ac:dyDescent="0.2">
      <c r="A428" t="s">
        <v>17</v>
      </c>
      <c r="B428" t="s">
        <v>21</v>
      </c>
      <c r="C428" t="s">
        <v>10</v>
      </c>
      <c r="D428" t="s">
        <v>19</v>
      </c>
      <c r="E428">
        <v>32</v>
      </c>
      <c r="F428">
        <v>1195</v>
      </c>
      <c r="G428">
        <v>38240</v>
      </c>
      <c r="H428">
        <v>0.61</v>
      </c>
    </row>
    <row r="429" spans="1:8" x14ac:dyDescent="0.2">
      <c r="A429" t="s">
        <v>8</v>
      </c>
      <c r="B429" t="s">
        <v>9</v>
      </c>
      <c r="C429" t="s">
        <v>16</v>
      </c>
      <c r="D429" t="s">
        <v>31</v>
      </c>
      <c r="E429">
        <v>36</v>
      </c>
      <c r="F429">
        <v>1217</v>
      </c>
      <c r="G429">
        <v>43812</v>
      </c>
      <c r="H429">
        <v>0.78</v>
      </c>
    </row>
    <row r="430" spans="1:8" x14ac:dyDescent="0.2">
      <c r="A430" t="s">
        <v>8</v>
      </c>
      <c r="B430" t="s">
        <v>18</v>
      </c>
      <c r="C430" t="s">
        <v>16</v>
      </c>
      <c r="D430" t="s">
        <v>25</v>
      </c>
      <c r="E430">
        <v>50</v>
      </c>
      <c r="F430">
        <v>1007</v>
      </c>
      <c r="G430">
        <v>50350</v>
      </c>
      <c r="H430">
        <v>0.97</v>
      </c>
    </row>
    <row r="431" spans="1:8" x14ac:dyDescent="0.2">
      <c r="A431" t="s">
        <v>33</v>
      </c>
      <c r="B431" t="s">
        <v>29</v>
      </c>
      <c r="C431" t="s">
        <v>32</v>
      </c>
      <c r="D431" t="s">
        <v>34</v>
      </c>
      <c r="E431">
        <v>8</v>
      </c>
      <c r="F431">
        <v>1116</v>
      </c>
      <c r="G431">
        <v>8928</v>
      </c>
      <c r="H431">
        <v>0.72</v>
      </c>
    </row>
    <row r="432" spans="1:8" x14ac:dyDescent="0.2">
      <c r="A432" t="s">
        <v>35</v>
      </c>
      <c r="B432" t="s">
        <v>29</v>
      </c>
      <c r="C432" t="s">
        <v>32</v>
      </c>
      <c r="D432" t="s">
        <v>19</v>
      </c>
      <c r="E432">
        <v>59</v>
      </c>
      <c r="F432">
        <v>1034</v>
      </c>
      <c r="G432">
        <v>61006</v>
      </c>
      <c r="H432">
        <v>0.64</v>
      </c>
    </row>
    <row r="433" spans="1:8" x14ac:dyDescent="0.2">
      <c r="A433" t="s">
        <v>26</v>
      </c>
      <c r="B433" t="s">
        <v>18</v>
      </c>
      <c r="C433" t="s">
        <v>22</v>
      </c>
      <c r="D433" t="s">
        <v>14</v>
      </c>
      <c r="E433">
        <v>26</v>
      </c>
      <c r="F433">
        <v>1182</v>
      </c>
      <c r="G433">
        <v>30732</v>
      </c>
      <c r="H433">
        <v>0.68</v>
      </c>
    </row>
    <row r="434" spans="1:8" x14ac:dyDescent="0.2">
      <c r="A434" t="s">
        <v>20</v>
      </c>
      <c r="B434" t="s">
        <v>15</v>
      </c>
      <c r="C434" t="s">
        <v>10</v>
      </c>
      <c r="D434" t="s">
        <v>24</v>
      </c>
      <c r="E434">
        <v>38</v>
      </c>
      <c r="F434">
        <v>1314</v>
      </c>
      <c r="G434">
        <v>49932</v>
      </c>
      <c r="H434">
        <v>0.94</v>
      </c>
    </row>
    <row r="435" spans="1:8" x14ac:dyDescent="0.2">
      <c r="A435" t="s">
        <v>8</v>
      </c>
      <c r="B435" t="s">
        <v>29</v>
      </c>
      <c r="C435" t="s">
        <v>16</v>
      </c>
      <c r="D435" t="s">
        <v>11</v>
      </c>
      <c r="E435">
        <v>83</v>
      </c>
      <c r="F435">
        <v>1421</v>
      </c>
      <c r="G435">
        <v>117943</v>
      </c>
      <c r="H435">
        <v>0.86</v>
      </c>
    </row>
    <row r="436" spans="1:8" x14ac:dyDescent="0.2">
      <c r="A436" t="s">
        <v>35</v>
      </c>
      <c r="B436" t="s">
        <v>15</v>
      </c>
      <c r="C436" t="s">
        <v>32</v>
      </c>
      <c r="D436" t="s">
        <v>23</v>
      </c>
      <c r="E436">
        <v>72</v>
      </c>
      <c r="F436">
        <v>1229</v>
      </c>
      <c r="G436">
        <v>88488</v>
      </c>
      <c r="H436">
        <v>0.72</v>
      </c>
    </row>
    <row r="437" spans="1:8" x14ac:dyDescent="0.2">
      <c r="A437" t="s">
        <v>33</v>
      </c>
      <c r="B437" t="s">
        <v>21</v>
      </c>
      <c r="C437" t="s">
        <v>16</v>
      </c>
      <c r="D437" t="s">
        <v>23</v>
      </c>
      <c r="E437">
        <v>56</v>
      </c>
      <c r="F437">
        <v>1434</v>
      </c>
      <c r="G437">
        <v>80304</v>
      </c>
      <c r="H437">
        <v>0.72</v>
      </c>
    </row>
    <row r="438" spans="1:8" x14ac:dyDescent="0.2">
      <c r="A438" t="s">
        <v>33</v>
      </c>
      <c r="B438" t="s">
        <v>21</v>
      </c>
      <c r="C438" t="s">
        <v>10</v>
      </c>
      <c r="D438" t="s">
        <v>28</v>
      </c>
      <c r="E438">
        <v>88</v>
      </c>
      <c r="F438">
        <v>1019</v>
      </c>
      <c r="G438">
        <v>89672</v>
      </c>
      <c r="H438">
        <v>0.5</v>
      </c>
    </row>
    <row r="439" spans="1:8" x14ac:dyDescent="0.2">
      <c r="A439" t="s">
        <v>33</v>
      </c>
      <c r="B439" t="s">
        <v>27</v>
      </c>
      <c r="C439" t="s">
        <v>16</v>
      </c>
      <c r="D439" t="s">
        <v>11</v>
      </c>
      <c r="E439">
        <v>95</v>
      </c>
      <c r="F439">
        <v>1259</v>
      </c>
      <c r="G439">
        <v>119605</v>
      </c>
      <c r="H439">
        <v>0.93</v>
      </c>
    </row>
    <row r="440" spans="1:8" x14ac:dyDescent="0.2">
      <c r="A440" t="s">
        <v>33</v>
      </c>
      <c r="B440" t="s">
        <v>27</v>
      </c>
      <c r="C440" t="s">
        <v>10</v>
      </c>
      <c r="D440" t="s">
        <v>11</v>
      </c>
      <c r="E440">
        <v>20</v>
      </c>
      <c r="F440">
        <v>1268</v>
      </c>
      <c r="G440">
        <v>25360</v>
      </c>
      <c r="H440">
        <v>0.99</v>
      </c>
    </row>
    <row r="441" spans="1:8" x14ac:dyDescent="0.2">
      <c r="A441" t="s">
        <v>35</v>
      </c>
      <c r="B441" t="s">
        <v>21</v>
      </c>
      <c r="C441" t="s">
        <v>32</v>
      </c>
      <c r="D441" t="s">
        <v>25</v>
      </c>
      <c r="E441">
        <v>17</v>
      </c>
      <c r="F441">
        <v>1287</v>
      </c>
      <c r="G441">
        <v>21879</v>
      </c>
      <c r="H441">
        <v>0.63</v>
      </c>
    </row>
    <row r="442" spans="1:8" x14ac:dyDescent="0.2">
      <c r="A442" t="s">
        <v>17</v>
      </c>
      <c r="B442" t="s">
        <v>18</v>
      </c>
      <c r="C442" t="s">
        <v>10</v>
      </c>
      <c r="D442" t="s">
        <v>11</v>
      </c>
      <c r="E442">
        <v>40</v>
      </c>
      <c r="F442">
        <v>1424</v>
      </c>
      <c r="G442">
        <v>56960</v>
      </c>
      <c r="H442">
        <v>0.57999999999999996</v>
      </c>
    </row>
    <row r="443" spans="1:8" x14ac:dyDescent="0.2">
      <c r="A443" t="s">
        <v>20</v>
      </c>
      <c r="B443" t="s">
        <v>21</v>
      </c>
      <c r="C443" t="s">
        <v>10</v>
      </c>
      <c r="D443" t="s">
        <v>24</v>
      </c>
      <c r="E443">
        <v>34</v>
      </c>
      <c r="F443">
        <v>1317</v>
      </c>
      <c r="G443">
        <v>44778</v>
      </c>
      <c r="H443">
        <v>0.92</v>
      </c>
    </row>
    <row r="444" spans="1:8" x14ac:dyDescent="0.2">
      <c r="A444" t="s">
        <v>8</v>
      </c>
      <c r="B444" t="s">
        <v>12</v>
      </c>
      <c r="C444" t="s">
        <v>32</v>
      </c>
      <c r="D444" t="s">
        <v>14</v>
      </c>
      <c r="E444">
        <v>49</v>
      </c>
      <c r="F444">
        <v>1048</v>
      </c>
      <c r="G444">
        <v>51352</v>
      </c>
      <c r="H444">
        <v>0.98</v>
      </c>
    </row>
    <row r="445" spans="1:8" x14ac:dyDescent="0.2">
      <c r="A445" t="s">
        <v>17</v>
      </c>
      <c r="B445" t="s">
        <v>18</v>
      </c>
      <c r="C445" t="s">
        <v>10</v>
      </c>
      <c r="D445" t="s">
        <v>11</v>
      </c>
      <c r="E445">
        <v>39</v>
      </c>
      <c r="F445">
        <v>1354</v>
      </c>
      <c r="G445">
        <v>52806</v>
      </c>
      <c r="H445">
        <v>0.91</v>
      </c>
    </row>
    <row r="446" spans="1:8" x14ac:dyDescent="0.2">
      <c r="A446" t="s">
        <v>26</v>
      </c>
      <c r="B446" t="s">
        <v>29</v>
      </c>
      <c r="C446" t="s">
        <v>22</v>
      </c>
      <c r="D446" t="s">
        <v>23</v>
      </c>
      <c r="E446">
        <v>61</v>
      </c>
      <c r="F446">
        <v>1005</v>
      </c>
      <c r="G446">
        <v>61305</v>
      </c>
      <c r="H446">
        <v>0.51</v>
      </c>
    </row>
    <row r="447" spans="1:8" x14ac:dyDescent="0.2">
      <c r="A447" t="s">
        <v>26</v>
      </c>
      <c r="B447" t="s">
        <v>15</v>
      </c>
      <c r="C447" t="s">
        <v>13</v>
      </c>
      <c r="D447" t="s">
        <v>19</v>
      </c>
      <c r="E447">
        <v>41</v>
      </c>
      <c r="F447">
        <v>1045</v>
      </c>
      <c r="G447">
        <v>42845</v>
      </c>
      <c r="H447">
        <v>1</v>
      </c>
    </row>
    <row r="448" spans="1:8" x14ac:dyDescent="0.2">
      <c r="A448" t="s">
        <v>20</v>
      </c>
      <c r="B448" t="s">
        <v>12</v>
      </c>
      <c r="C448" t="s">
        <v>16</v>
      </c>
      <c r="D448" t="s">
        <v>34</v>
      </c>
      <c r="E448">
        <v>53</v>
      </c>
      <c r="F448">
        <v>1207</v>
      </c>
      <c r="G448">
        <v>63971</v>
      </c>
      <c r="H448">
        <v>0.5</v>
      </c>
    </row>
    <row r="449" spans="1:8" x14ac:dyDescent="0.2">
      <c r="A449" t="s">
        <v>17</v>
      </c>
      <c r="B449" t="s">
        <v>12</v>
      </c>
      <c r="C449" t="s">
        <v>32</v>
      </c>
      <c r="D449" t="s">
        <v>14</v>
      </c>
      <c r="E449">
        <v>50</v>
      </c>
      <c r="F449">
        <v>1038</v>
      </c>
      <c r="G449">
        <v>51900</v>
      </c>
      <c r="H449">
        <v>0.99</v>
      </c>
    </row>
    <row r="450" spans="1:8" x14ac:dyDescent="0.2">
      <c r="A450" t="s">
        <v>8</v>
      </c>
      <c r="B450" t="s">
        <v>18</v>
      </c>
      <c r="C450" t="s">
        <v>10</v>
      </c>
      <c r="D450" t="s">
        <v>24</v>
      </c>
      <c r="E450">
        <v>19</v>
      </c>
      <c r="F450">
        <v>1213</v>
      </c>
      <c r="G450">
        <v>23047</v>
      </c>
      <c r="H450">
        <v>0.5</v>
      </c>
    </row>
    <row r="451" spans="1:8" x14ac:dyDescent="0.2">
      <c r="A451" t="s">
        <v>8</v>
      </c>
      <c r="B451" t="s">
        <v>9</v>
      </c>
      <c r="C451" t="s">
        <v>32</v>
      </c>
      <c r="D451" t="s">
        <v>31</v>
      </c>
      <c r="E451">
        <v>73</v>
      </c>
      <c r="F451">
        <v>1304</v>
      </c>
      <c r="G451">
        <v>95192</v>
      </c>
      <c r="H451">
        <v>0.69</v>
      </c>
    </row>
    <row r="452" spans="1:8" x14ac:dyDescent="0.2">
      <c r="A452" t="s">
        <v>26</v>
      </c>
      <c r="B452" t="s">
        <v>29</v>
      </c>
      <c r="C452" t="s">
        <v>16</v>
      </c>
      <c r="D452" t="s">
        <v>31</v>
      </c>
      <c r="E452">
        <v>17</v>
      </c>
      <c r="F452">
        <v>1412</v>
      </c>
      <c r="G452">
        <v>24004</v>
      </c>
      <c r="H452">
        <v>0.61</v>
      </c>
    </row>
    <row r="453" spans="1:8" x14ac:dyDescent="0.2">
      <c r="A453" t="s">
        <v>20</v>
      </c>
      <c r="B453" t="s">
        <v>9</v>
      </c>
      <c r="C453" t="s">
        <v>22</v>
      </c>
      <c r="D453" t="s">
        <v>19</v>
      </c>
      <c r="E453">
        <v>13</v>
      </c>
      <c r="F453">
        <v>1003</v>
      </c>
      <c r="G453">
        <v>13039</v>
      </c>
      <c r="H453">
        <v>0.83</v>
      </c>
    </row>
    <row r="454" spans="1:8" x14ac:dyDescent="0.2">
      <c r="A454" t="s">
        <v>26</v>
      </c>
      <c r="B454" t="s">
        <v>15</v>
      </c>
      <c r="C454" t="s">
        <v>16</v>
      </c>
      <c r="D454" t="s">
        <v>28</v>
      </c>
      <c r="E454">
        <v>89</v>
      </c>
      <c r="F454">
        <v>1085</v>
      </c>
      <c r="G454">
        <v>96565</v>
      </c>
      <c r="H454">
        <v>0.55000000000000004</v>
      </c>
    </row>
    <row r="455" spans="1:8" x14ac:dyDescent="0.2">
      <c r="A455" t="s">
        <v>26</v>
      </c>
      <c r="B455" t="s">
        <v>9</v>
      </c>
      <c r="C455" t="s">
        <v>13</v>
      </c>
      <c r="D455" t="s">
        <v>19</v>
      </c>
      <c r="E455">
        <v>22</v>
      </c>
      <c r="F455">
        <v>1305</v>
      </c>
      <c r="G455">
        <v>28710</v>
      </c>
      <c r="H455">
        <v>0.77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Solved</vt:lpstr>
      <vt:lpstr>1</vt:lpstr>
      <vt:lpstr>Sheet1</vt:lpstr>
      <vt:lpstr>Sheet1!Extract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2018-06-02T11:52:52Z</dcterms:created>
  <dcterms:modified xsi:type="dcterms:W3CDTF">2018-06-02T12:28:48Z</dcterms:modified>
</cp:coreProperties>
</file>